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12" documentId="8_{6AD15431-45D0-43BC-854C-8E3C00460EE8}" xr6:coauthVersionLast="47" xr6:coauthVersionMax="47" xr10:uidLastSave="{4AB1C6C0-0EBA-4177-8148-A9470F02A46D}"/>
  <bookViews>
    <workbookView xWindow="-120" yWindow="-120" windowWidth="20730" windowHeight="11040" xr2:uid="{79DEBCB8-EE0B-4826-8B37-F7495F29ABC2}"/>
  </bookViews>
  <sheets>
    <sheet name="Hoja1" sheetId="1" r:id="rId1"/>
  </sheets>
  <externalReferences>
    <externalReference r:id="rId2"/>
  </externalReferences>
  <definedNames>
    <definedName name="_xlnm.Print_Area" localSheetId="0">Hoja1!$B$1:$M$29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21" i="1"/>
  <c r="H19" i="1"/>
  <c r="H17" i="1"/>
  <c r="H15" i="1"/>
  <c r="H13" i="1"/>
  <c r="H11" i="1"/>
  <c r="H9" i="1"/>
  <c r="H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<sst xmlns="http://schemas.openxmlformats.org/spreadsheetml/2006/main" count="51" uniqueCount="50">
  <si>
    <t>MEDIDA</t>
  </si>
  <si>
    <t>DESCRIPCION</t>
  </si>
  <si>
    <t>CODIGO</t>
  </si>
  <si>
    <t xml:space="preserve">Sucesores de Brovelli y Cia. S.R.L. </t>
  </si>
  <si>
    <t>4644-5225</t>
  </si>
  <si>
    <t>11 336666121</t>
  </si>
  <si>
    <t>DUCCO40032</t>
  </si>
  <si>
    <t>DUCCO40040</t>
  </si>
  <si>
    <t>DUCCO40050</t>
  </si>
  <si>
    <t>DUCCO40073</t>
  </si>
  <si>
    <t>DUCCO40076</t>
  </si>
  <si>
    <t>DUCCO40080</t>
  </si>
  <si>
    <t>DUCCO40100</t>
  </si>
  <si>
    <t>DUCCO40168</t>
  </si>
  <si>
    <t>DUCCO40219</t>
  </si>
  <si>
    <t>DUCCO40273</t>
  </si>
  <si>
    <t>11/4"</t>
  </si>
  <si>
    <t>11/2"</t>
  </si>
  <si>
    <t>2"</t>
  </si>
  <si>
    <t>21/2"</t>
  </si>
  <si>
    <t>3"</t>
  </si>
  <si>
    <t>4"</t>
  </si>
  <si>
    <t>6"</t>
  </si>
  <si>
    <t>8"</t>
  </si>
  <si>
    <t>10"</t>
  </si>
  <si>
    <t>73 mm.</t>
  </si>
  <si>
    <t>76mm.</t>
  </si>
  <si>
    <t>CUPLA RANURADA 11/4"</t>
  </si>
  <si>
    <t>CUPLA RANURADA 11/2"</t>
  </si>
  <si>
    <t>CUPLA RANURADA 2"</t>
  </si>
  <si>
    <t>CUPLA RANURADA 73 MM</t>
  </si>
  <si>
    <t>CUPLA RANURADA 76MM</t>
  </si>
  <si>
    <t>CUPLA RANURADA 3"</t>
  </si>
  <si>
    <t>CUPLA RANURADA 4"</t>
  </si>
  <si>
    <t>CUPLA RANURADA 6"</t>
  </si>
  <si>
    <t>CUPLA RANURADA 8"</t>
  </si>
  <si>
    <t>CUPLA RANURADA 10"</t>
  </si>
  <si>
    <t xml:space="preserve">SOLICITAR DESCUENTO </t>
  </si>
  <si>
    <t>Lista 19</t>
  </si>
  <si>
    <t>A Elección</t>
  </si>
  <si>
    <t xml:space="preserve">Transicionón ranura rosca </t>
  </si>
  <si>
    <t>Ranuramos caños largos a su eleccón</t>
  </si>
  <si>
    <t>de ambos extemos</t>
  </si>
  <si>
    <t xml:space="preserve">En ambos casos solicitar cotización </t>
  </si>
  <si>
    <t>info@brovelli.com.ar</t>
  </si>
  <si>
    <t>Proveemos tambien caño negro</t>
  </si>
  <si>
    <t>POR CANTIDAD</t>
  </si>
  <si>
    <t>PRECIOS NETOS</t>
  </si>
  <si>
    <t>ranurado hasta 6,40 Mts de largo</t>
  </si>
  <si>
    <t>Largo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</si>
</sst>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49" fontId="1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" fontId="0" fillId="0" borderId="9" xfId="0" applyNumberFormat="1" applyBorder="1"/>
    <xf numFmtId="0" fontId="0" fillId="3" borderId="9" xfId="0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8" fillId="0" borderId="5" xfId="0" applyFont="1" applyBorder="1"/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142875</xdr:rowOff>
    </xdr:from>
    <xdr:to>
      <xdr:col>3</xdr:col>
      <xdr:colOff>658368</xdr:colOff>
      <xdr:row>12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BFFAA-26BC-8A82-BF09-0AA7480F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85800"/>
          <a:ext cx="1877568" cy="16154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11</xdr:row>
      <xdr:rowOff>162766</xdr:rowOff>
    </xdr:from>
    <xdr:to>
      <xdr:col>3</xdr:col>
      <xdr:colOff>628650</xdr:colOff>
      <xdr:row>17</xdr:row>
      <xdr:rowOff>92074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452DB7-5573-5862-60DE-FD367CC2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2382091"/>
          <a:ext cx="2085975" cy="1072308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19</xdr:row>
      <xdr:rowOff>0</xdr:rowOff>
    </xdr:from>
    <xdr:to>
      <xdr:col>3</xdr:col>
      <xdr:colOff>161925</xdr:colOff>
      <xdr:row>24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A0A70B-B6C8-E787-70C0-80F047049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" y="3933825"/>
          <a:ext cx="109537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25</xdr:row>
      <xdr:rowOff>123825</xdr:rowOff>
    </xdr:from>
    <xdr:to>
      <xdr:col>5</xdr:col>
      <xdr:colOff>19049</xdr:colOff>
      <xdr:row>27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2544BF-FBD4-F90F-249A-D6750859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" y="5210175"/>
          <a:ext cx="2924174" cy="276225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609601</xdr:colOff>
      <xdr:row>4</xdr:row>
      <xdr:rowOff>104776</xdr:rowOff>
    </xdr:from>
    <xdr:to>
      <xdr:col>11</xdr:col>
      <xdr:colOff>454811</xdr:colOff>
      <xdr:row>15</xdr:row>
      <xdr:rowOff>57151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7EF500-0448-1835-D1FE-7754DE03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77251" y="1190626"/>
          <a:ext cx="1369210" cy="2057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14</xdr:row>
      <xdr:rowOff>26184</xdr:rowOff>
    </xdr:from>
    <xdr:to>
      <xdr:col>12</xdr:col>
      <xdr:colOff>380999</xdr:colOff>
      <xdr:row>22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71C14C3-2F04-DB46-DC35-DE4B76745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8648700" y="3017034"/>
          <a:ext cx="1885949" cy="1516866"/>
        </a:xfrm>
        <a:prstGeom prst="rect">
          <a:avLst/>
        </a:prstGeom>
      </xdr:spPr>
    </xdr:pic>
    <xdr:clientData/>
  </xdr:twoCellAnchor>
  <xdr:twoCellAnchor>
    <xdr:from>
      <xdr:col>11</xdr:col>
      <xdr:colOff>190500</xdr:colOff>
      <xdr:row>9</xdr:row>
      <xdr:rowOff>9525</xdr:rowOff>
    </xdr:from>
    <xdr:to>
      <xdr:col>11</xdr:col>
      <xdr:colOff>581025</xdr:colOff>
      <xdr:row>9</xdr:row>
      <xdr:rowOff>9525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D0D49BCD-55A9-F682-C643-641DB8E987FC}"/>
            </a:ext>
          </a:extLst>
        </xdr:cNvPr>
        <xdr:cNvCxnSpPr/>
      </xdr:nvCxnSpPr>
      <xdr:spPr>
        <a:xfrm>
          <a:off x="9582150" y="2047875"/>
          <a:ext cx="3905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9</xdr:row>
      <xdr:rowOff>180975</xdr:rowOff>
    </xdr:from>
    <xdr:to>
      <xdr:col>11</xdr:col>
      <xdr:colOff>590550</xdr:colOff>
      <xdr:row>9</xdr:row>
      <xdr:rowOff>180975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45343EB7-A9DC-034C-7A69-043AF4C48BC7}"/>
            </a:ext>
          </a:extLst>
        </xdr:cNvPr>
        <xdr:cNvCxnSpPr/>
      </xdr:nvCxnSpPr>
      <xdr:spPr>
        <a:xfrm>
          <a:off x="9553575" y="2219325"/>
          <a:ext cx="428625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9</xdr:row>
      <xdr:rowOff>9525</xdr:rowOff>
    </xdr:from>
    <xdr:to>
      <xdr:col>11</xdr:col>
      <xdr:colOff>454811</xdr:colOff>
      <xdr:row>9</xdr:row>
      <xdr:rowOff>180976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AD0A31D9-9998-6360-DAED-8923CAA7EECA}"/>
            </a:ext>
          </a:extLst>
        </xdr:cNvPr>
        <xdr:cNvCxnSpPr>
          <a:endCxn id="8" idx="3"/>
        </xdr:cNvCxnSpPr>
      </xdr:nvCxnSpPr>
      <xdr:spPr>
        <a:xfrm>
          <a:off x="9839325" y="2047875"/>
          <a:ext cx="7136" cy="17145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3668">
          <cell r="C3668">
            <v>19173.309167999996</v>
          </cell>
        </row>
        <row r="3669">
          <cell r="C3669">
            <v>22768.304637000001</v>
          </cell>
        </row>
        <row r="3670">
          <cell r="C3670">
            <v>23874.457088999996</v>
          </cell>
        </row>
        <row r="3671">
          <cell r="C3671">
            <v>23874.457088999996</v>
          </cell>
        </row>
        <row r="3672">
          <cell r="C3672">
            <v>28806.053437499999</v>
          </cell>
        </row>
        <row r="3673">
          <cell r="C3673">
            <v>36318.672173999999</v>
          </cell>
        </row>
        <row r="3674">
          <cell r="C3674">
            <v>66922.223345999999</v>
          </cell>
        </row>
        <row r="3675">
          <cell r="C3675">
            <v>103701.79237499999</v>
          </cell>
        </row>
        <row r="3676">
          <cell r="C3676">
            <v>248884.30169999998</v>
          </cell>
        </row>
        <row r="3689">
          <cell r="C3689">
            <v>18343.694828999996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8AE0-5389-43B1-AE35-552584E24E6E}">
  <sheetPr>
    <pageSetUpPr fitToPage="1"/>
  </sheetPr>
  <dimension ref="B1:M28"/>
  <sheetViews>
    <sheetView tabSelected="1" workbookViewId="0">
      <selection activeCell="O11" sqref="O11"/>
    </sheetView>
  </sheetViews>
  <sheetFormatPr baseColWidth="10" defaultRowHeight="15" x14ac:dyDescent="0.25"/>
  <cols>
    <col min="4" max="4" width="10.7109375" customWidth="1"/>
    <col min="5" max="5" width="12.85546875" customWidth="1"/>
    <col min="6" max="6" width="9.7109375" customWidth="1"/>
    <col min="7" max="7" width="23.85546875" customWidth="1"/>
    <col min="8" max="8" width="19.140625" customWidth="1"/>
    <col min="9" max="9" width="7.42578125" customWidth="1"/>
  </cols>
  <sheetData>
    <row r="1" spans="2:13" ht="15.75" thickBot="1" x14ac:dyDescent="0.3"/>
    <row r="2" spans="2:13" ht="27" customHeight="1" x14ac:dyDescent="0.25">
      <c r="B2" s="40" t="s">
        <v>38</v>
      </c>
      <c r="C2" s="42" t="s">
        <v>3</v>
      </c>
      <c r="D2" s="42"/>
      <c r="E2" s="42"/>
      <c r="F2" s="42"/>
      <c r="G2" s="42"/>
      <c r="H2" s="1" t="s">
        <v>5</v>
      </c>
      <c r="I2" s="2" t="e" vm="1">
        <v>#VALUE!</v>
      </c>
      <c r="J2" s="44">
        <v>45972</v>
      </c>
      <c r="K2" s="31" t="s">
        <v>44</v>
      </c>
      <c r="L2" s="32"/>
      <c r="M2" s="33"/>
    </row>
    <row r="3" spans="2:13" ht="27.75" customHeight="1" thickBot="1" x14ac:dyDescent="0.3">
      <c r="B3" s="41"/>
      <c r="C3" s="43"/>
      <c r="D3" s="43"/>
      <c r="E3" s="43"/>
      <c r="F3" s="43"/>
      <c r="G3" s="43"/>
      <c r="H3" s="8" t="s">
        <v>4</v>
      </c>
      <c r="I3" s="9"/>
      <c r="J3" s="45"/>
      <c r="K3" s="34"/>
      <c r="L3" s="34"/>
      <c r="M3" s="35"/>
    </row>
    <row r="4" spans="2:13" x14ac:dyDescent="0.25">
      <c r="B4" s="3"/>
      <c r="J4" s="4"/>
      <c r="K4" s="21"/>
      <c r="L4" s="22"/>
      <c r="M4" s="23"/>
    </row>
    <row r="5" spans="2:13" x14ac:dyDescent="0.25">
      <c r="B5" s="3"/>
      <c r="E5" s="10" t="s">
        <v>2</v>
      </c>
      <c r="F5" s="10" t="s">
        <v>0</v>
      </c>
      <c r="G5" s="10" t="s">
        <v>1</v>
      </c>
      <c r="H5" s="10" t="s">
        <v>47</v>
      </c>
      <c r="I5" s="19"/>
      <c r="J5" s="4"/>
      <c r="K5" s="3"/>
      <c r="M5" s="4"/>
    </row>
    <row r="6" spans="2:13" x14ac:dyDescent="0.25">
      <c r="B6" s="3"/>
      <c r="E6" s="11"/>
      <c r="F6" s="11"/>
      <c r="G6" s="11"/>
      <c r="H6" s="11"/>
      <c r="J6" s="4"/>
      <c r="K6" s="46" t="s">
        <v>40</v>
      </c>
      <c r="L6" s="47"/>
      <c r="M6" s="48"/>
    </row>
    <row r="7" spans="2:13" x14ac:dyDescent="0.25">
      <c r="B7" s="3"/>
      <c r="E7" s="15" t="s">
        <v>6</v>
      </c>
      <c r="F7" s="16" t="s">
        <v>16</v>
      </c>
      <c r="G7" s="15" t="s">
        <v>27</v>
      </c>
      <c r="H7" s="17">
        <f>[1]Hoja1!$C$3689</f>
        <v>18343.694828999996</v>
      </c>
      <c r="J7" s="4"/>
      <c r="K7" s="3"/>
      <c r="M7" s="4"/>
    </row>
    <row r="8" spans="2:13" x14ac:dyDescent="0.25">
      <c r="B8" s="3"/>
      <c r="E8" s="10"/>
      <c r="F8" s="12"/>
      <c r="G8" s="10"/>
      <c r="H8" s="14"/>
      <c r="J8" s="4"/>
      <c r="K8" s="3"/>
      <c r="M8" s="4"/>
    </row>
    <row r="9" spans="2:13" x14ac:dyDescent="0.25">
      <c r="B9" s="3"/>
      <c r="E9" s="10" t="s">
        <v>7</v>
      </c>
      <c r="F9" s="12" t="s">
        <v>17</v>
      </c>
      <c r="G9" s="10" t="s">
        <v>28</v>
      </c>
      <c r="H9" s="18">
        <f>[1]Hoja1!$C$3668</f>
        <v>19173.309167999996</v>
      </c>
      <c r="J9" s="4"/>
      <c r="K9" s="3"/>
      <c r="M9" s="20" t="s">
        <v>49</v>
      </c>
    </row>
    <row r="10" spans="2:13" ht="15.75" x14ac:dyDescent="0.25">
      <c r="B10" s="3"/>
      <c r="E10" s="10"/>
      <c r="F10" s="12"/>
      <c r="G10" s="10"/>
      <c r="H10" s="14"/>
      <c r="J10" s="4"/>
      <c r="K10" s="3"/>
      <c r="M10" s="25" t="s">
        <v>39</v>
      </c>
    </row>
    <row r="11" spans="2:13" x14ac:dyDescent="0.25">
      <c r="B11" s="3"/>
      <c r="E11" s="15" t="s">
        <v>8</v>
      </c>
      <c r="F11" s="16" t="s">
        <v>18</v>
      </c>
      <c r="G11" s="15" t="s">
        <v>29</v>
      </c>
      <c r="H11" s="17">
        <f>[1]Hoja1!$C$3669</f>
        <v>22768.304637000001</v>
      </c>
      <c r="J11" s="4"/>
      <c r="K11" s="3"/>
      <c r="M11" s="4"/>
    </row>
    <row r="12" spans="2:13" x14ac:dyDescent="0.25">
      <c r="B12" s="3"/>
      <c r="E12" s="10"/>
      <c r="F12" s="12"/>
      <c r="G12" s="10"/>
      <c r="H12" s="14"/>
      <c r="J12" s="4"/>
      <c r="K12" s="3"/>
      <c r="M12" s="4"/>
    </row>
    <row r="13" spans="2:13" x14ac:dyDescent="0.25">
      <c r="B13" s="3"/>
      <c r="E13" s="15" t="s">
        <v>9</v>
      </c>
      <c r="F13" s="16" t="s">
        <v>19</v>
      </c>
      <c r="G13" s="15" t="s">
        <v>30</v>
      </c>
      <c r="H13" s="17">
        <f>[1]Hoja1!$C$3670</f>
        <v>23874.457088999996</v>
      </c>
      <c r="J13" s="4"/>
      <c r="K13" s="3"/>
      <c r="M13" s="4"/>
    </row>
    <row r="14" spans="2:13" x14ac:dyDescent="0.25">
      <c r="B14" s="3"/>
      <c r="E14" s="10"/>
      <c r="F14" s="13" t="s">
        <v>25</v>
      </c>
      <c r="G14" s="10"/>
      <c r="H14" s="14"/>
      <c r="J14" s="4"/>
      <c r="K14" s="3"/>
      <c r="M14" s="4"/>
    </row>
    <row r="15" spans="2:13" x14ac:dyDescent="0.25">
      <c r="B15" s="3"/>
      <c r="E15" s="15" t="s">
        <v>10</v>
      </c>
      <c r="F15" s="16" t="s">
        <v>19</v>
      </c>
      <c r="G15" s="15" t="s">
        <v>31</v>
      </c>
      <c r="H15" s="17">
        <f>[1]Hoja1!$C$3671</f>
        <v>23874.457088999996</v>
      </c>
      <c r="J15" s="4"/>
      <c r="K15" s="3"/>
      <c r="M15" s="4"/>
    </row>
    <row r="16" spans="2:13" x14ac:dyDescent="0.25">
      <c r="B16" s="3"/>
      <c r="E16" s="10"/>
      <c r="F16" s="13" t="s">
        <v>26</v>
      </c>
      <c r="G16" s="10"/>
      <c r="H16" s="14"/>
      <c r="J16" s="4"/>
      <c r="K16" s="3"/>
      <c r="M16" s="4"/>
    </row>
    <row r="17" spans="2:13" x14ac:dyDescent="0.25">
      <c r="B17" s="3"/>
      <c r="E17" s="15" t="s">
        <v>11</v>
      </c>
      <c r="F17" s="16" t="s">
        <v>20</v>
      </c>
      <c r="G17" s="15" t="s">
        <v>32</v>
      </c>
      <c r="H17" s="17">
        <f>[1]Hoja1!$C$3672</f>
        <v>28806.053437499999</v>
      </c>
      <c r="J17" s="4"/>
      <c r="K17" s="3"/>
      <c r="M17" s="4"/>
    </row>
    <row r="18" spans="2:13" x14ac:dyDescent="0.25">
      <c r="B18" s="3"/>
      <c r="E18" s="10"/>
      <c r="F18" s="12"/>
      <c r="G18" s="10"/>
      <c r="H18" s="14"/>
      <c r="J18" s="4"/>
      <c r="K18" s="3"/>
      <c r="M18" s="4"/>
    </row>
    <row r="19" spans="2:13" x14ac:dyDescent="0.25">
      <c r="B19" s="3"/>
      <c r="E19" s="15" t="s">
        <v>12</v>
      </c>
      <c r="F19" s="16" t="s">
        <v>21</v>
      </c>
      <c r="G19" s="15" t="s">
        <v>33</v>
      </c>
      <c r="H19" s="17">
        <f>[1]Hoja1!$C$3673</f>
        <v>36318.672173999999</v>
      </c>
      <c r="J19" s="4"/>
      <c r="K19" s="3"/>
      <c r="M19" s="4"/>
    </row>
    <row r="20" spans="2:13" x14ac:dyDescent="0.25">
      <c r="B20" s="3"/>
      <c r="E20" s="10"/>
      <c r="F20" s="12"/>
      <c r="G20" s="10"/>
      <c r="H20" s="14"/>
      <c r="J20" s="4"/>
      <c r="K20" s="3"/>
      <c r="M20" s="4"/>
    </row>
    <row r="21" spans="2:13" x14ac:dyDescent="0.25">
      <c r="B21" s="3"/>
      <c r="E21" s="15" t="s">
        <v>13</v>
      </c>
      <c r="F21" s="16" t="s">
        <v>22</v>
      </c>
      <c r="G21" s="15" t="s">
        <v>34</v>
      </c>
      <c r="H21" s="17">
        <f>[1]Hoja1!$C$3674</f>
        <v>66922.223345999999</v>
      </c>
      <c r="J21" s="4"/>
      <c r="K21" s="3"/>
      <c r="M21" s="4"/>
    </row>
    <row r="22" spans="2:13" x14ac:dyDescent="0.25">
      <c r="B22" s="3"/>
      <c r="E22" s="10"/>
      <c r="F22" s="12"/>
      <c r="G22" s="10"/>
      <c r="H22" s="14"/>
      <c r="J22" s="4"/>
      <c r="K22" s="3"/>
      <c r="M22" s="4"/>
    </row>
    <row r="23" spans="2:13" x14ac:dyDescent="0.25">
      <c r="B23" s="3"/>
      <c r="E23" s="15" t="s">
        <v>14</v>
      </c>
      <c r="F23" s="16" t="s">
        <v>23</v>
      </c>
      <c r="G23" s="15" t="s">
        <v>35</v>
      </c>
      <c r="H23" s="17">
        <f>[1]Hoja1!$C$3675</f>
        <v>103701.79237499999</v>
      </c>
      <c r="J23" s="4"/>
      <c r="K23" s="24" t="s">
        <v>41</v>
      </c>
      <c r="M23" s="4"/>
    </row>
    <row r="24" spans="2:13" x14ac:dyDescent="0.25">
      <c r="B24" s="3"/>
      <c r="E24" s="10"/>
      <c r="F24" s="12"/>
      <c r="G24" s="10"/>
      <c r="H24" s="14"/>
      <c r="J24" s="4"/>
      <c r="K24" s="49" t="s">
        <v>42</v>
      </c>
      <c r="L24" s="50"/>
      <c r="M24" s="51"/>
    </row>
    <row r="25" spans="2:13" x14ac:dyDescent="0.25">
      <c r="B25" s="3"/>
      <c r="E25" s="15" t="s">
        <v>15</v>
      </c>
      <c r="F25" s="16" t="s">
        <v>24</v>
      </c>
      <c r="G25" s="15" t="s">
        <v>36</v>
      </c>
      <c r="H25" s="17">
        <f>[1]Hoja1!$C$3676</f>
        <v>248884.30169999998</v>
      </c>
      <c r="J25" s="4"/>
      <c r="K25" s="3"/>
      <c r="M25" s="4"/>
    </row>
    <row r="26" spans="2:13" x14ac:dyDescent="0.25">
      <c r="B26" s="3"/>
      <c r="H26" s="38"/>
      <c r="I26" s="38"/>
      <c r="J26" s="39"/>
      <c r="K26" s="49" t="s">
        <v>43</v>
      </c>
      <c r="L26" s="50"/>
      <c r="M26" s="51"/>
    </row>
    <row r="27" spans="2:13" ht="15.75" x14ac:dyDescent="0.25">
      <c r="B27" s="3"/>
      <c r="G27" s="26" t="s">
        <v>37</v>
      </c>
      <c r="H27" s="36"/>
      <c r="I27" s="36"/>
      <c r="J27" s="37"/>
      <c r="K27" s="52" t="s">
        <v>45</v>
      </c>
      <c r="L27" s="53"/>
      <c r="M27" s="54"/>
    </row>
    <row r="28" spans="2:13" ht="15.75" thickBot="1" x14ac:dyDescent="0.3">
      <c r="B28" s="5"/>
      <c r="C28" s="6"/>
      <c r="D28" s="6"/>
      <c r="E28" s="6"/>
      <c r="F28" s="6"/>
      <c r="G28" s="27" t="s">
        <v>46</v>
      </c>
      <c r="H28" s="6"/>
      <c r="I28" s="6"/>
      <c r="J28" s="7"/>
      <c r="K28" s="28" t="s">
        <v>48</v>
      </c>
      <c r="L28" s="29"/>
      <c r="M28" s="30"/>
    </row>
  </sheetData>
  <mergeCells count="11">
    <mergeCell ref="K28:M28"/>
    <mergeCell ref="K2:M3"/>
    <mergeCell ref="H27:J27"/>
    <mergeCell ref="H26:J26"/>
    <mergeCell ref="B2:B3"/>
    <mergeCell ref="C2:G3"/>
    <mergeCell ref="J2:J3"/>
    <mergeCell ref="K6:M6"/>
    <mergeCell ref="K24:M24"/>
    <mergeCell ref="K26:M26"/>
    <mergeCell ref="K27:M27"/>
  </mergeCells>
  <hyperlinks>
    <hyperlink ref="K2" r:id="rId1" xr:uid="{B2302A08-6C14-46E5-90DC-8A5755DA93A3}"/>
  </hyperlinks>
  <printOptions horizontalCentered="1" verticalCentered="1"/>
  <pageMargins left="0" right="0" top="0" bottom="0" header="0" footer="0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2025-12-04T12:56:20Z</cp:lastPrinted>
  <dcterms:created xsi:type="dcterms:W3CDTF">2025-11-10T12:01:38Z</dcterms:created>
  <dcterms:modified xsi:type="dcterms:W3CDTF">2025-12-04T21:03:07Z</dcterms:modified>
</cp:coreProperties>
</file>