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" documentId="8_{174AACE7-8668-4408-9A42-9E15A25E690A}" xr6:coauthVersionLast="47" xr6:coauthVersionMax="47" xr10:uidLastSave="{BE84109B-DD19-43D6-80B4-68EE55912C4B}"/>
  <bookViews>
    <workbookView xWindow="2820" yWindow="1230" windowWidth="15375" windowHeight="7785" xr2:uid="{4974F9A9-2BD3-436A-9999-C4934B5D3E92}"/>
  </bookViews>
  <sheets>
    <sheet name="Hoja1" sheetId="1" r:id="rId1"/>
  </sheets>
  <externalReferences>
    <externalReference r:id="rId2"/>
  </externalReferences>
  <definedNames>
    <definedName name="_xlnm.Print_Area" localSheetId="0">Hoja1!$A$1:$AS$59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6" i="1" l="1"/>
  <c r="AP55" i="1"/>
  <c r="AP53" i="1"/>
  <c r="AP52" i="1"/>
  <c r="AP50" i="1"/>
  <c r="AP49" i="1"/>
  <c r="S55" i="1"/>
  <c r="S50" i="1"/>
  <c r="S53" i="1"/>
  <c r="S52" i="1"/>
  <c r="S49" i="1"/>
  <c r="AQ38" i="1"/>
  <c r="AQ33" i="1"/>
  <c r="AG38" i="1"/>
  <c r="AG35" i="1"/>
  <c r="Y38" i="1"/>
  <c r="Y35" i="1"/>
  <c r="Q38" i="1"/>
  <c r="Q35" i="1"/>
  <c r="H38" i="1"/>
  <c r="H35" i="1"/>
  <c r="AK29" i="1"/>
  <c r="AI30" i="1"/>
  <c r="AI29" i="1"/>
  <c r="AI28" i="1"/>
  <c r="AI27" i="1"/>
  <c r="Z30" i="1"/>
  <c r="Z29" i="1"/>
  <c r="Z28" i="1"/>
  <c r="Z27" i="1"/>
  <c r="Q30" i="1" l="1"/>
  <c r="Q29" i="1"/>
  <c r="Q28" i="1"/>
  <c r="Q27" i="1"/>
  <c r="H31" i="1"/>
  <c r="H30" i="1"/>
  <c r="H29" i="1"/>
  <c r="H28" i="1"/>
  <c r="H27" i="1"/>
  <c r="H26" i="1"/>
  <c r="AR24" i="1"/>
  <c r="AR23" i="1"/>
  <c r="AR22" i="1"/>
  <c r="AR21" i="1"/>
  <c r="AR20" i="1"/>
  <c r="AR19" i="1"/>
  <c r="AR18" i="1"/>
  <c r="AR17" i="1"/>
  <c r="AR16" i="1"/>
  <c r="AI24" i="1"/>
  <c r="AI23" i="1"/>
  <c r="AI22" i="1"/>
  <c r="AI21" i="1"/>
  <c r="AI20" i="1"/>
  <c r="AI19" i="1"/>
  <c r="AI18" i="1"/>
  <c r="AI17" i="1"/>
  <c r="AI16" i="1"/>
  <c r="Z24" i="1"/>
  <c r="Z23" i="1"/>
  <c r="Z22" i="1"/>
  <c r="Z21" i="1"/>
  <c r="Z20" i="1"/>
  <c r="Z19" i="1"/>
  <c r="Z18" i="1"/>
  <c r="Z17" i="1"/>
  <c r="Z16" i="1"/>
  <c r="Q24" i="1"/>
  <c r="Q23" i="1"/>
  <c r="Q22" i="1"/>
  <c r="Q21" i="1"/>
  <c r="Q20" i="1"/>
  <c r="Q19" i="1"/>
  <c r="Q18" i="1"/>
  <c r="Q17" i="1"/>
  <c r="Q16" i="1"/>
  <c r="H24" i="1"/>
  <c r="H23" i="1"/>
  <c r="H22" i="1"/>
  <c r="H21" i="1"/>
  <c r="H20" i="1"/>
  <c r="H19" i="1"/>
  <c r="H18" i="1"/>
  <c r="H17" i="1"/>
  <c r="H16" i="1"/>
  <c r="AR13" i="1"/>
  <c r="AR11" i="1"/>
  <c r="AR9" i="1"/>
  <c r="AI11" i="1"/>
  <c r="AI9" i="1"/>
  <c r="AR6" i="1"/>
  <c r="AR5" i="1"/>
  <c r="AR4" i="1"/>
  <c r="AI6" i="1"/>
  <c r="AI5" i="1"/>
  <c r="AI4" i="1"/>
  <c r="Z6" i="1"/>
  <c r="Z5" i="1"/>
  <c r="Z4" i="1"/>
  <c r="Q12" i="1"/>
  <c r="Q11" i="1"/>
  <c r="Q10" i="1"/>
  <c r="Q9" i="1"/>
  <c r="Q8" i="1"/>
  <c r="Q7" i="1"/>
  <c r="Q6" i="1"/>
  <c r="Q5" i="1"/>
  <c r="Q4" i="1"/>
  <c r="H14" i="1"/>
  <c r="H13" i="1"/>
  <c r="H12" i="1"/>
  <c r="H11" i="1"/>
  <c r="H10" i="1"/>
  <c r="H9" i="1"/>
  <c r="H8" i="1"/>
  <c r="H7" i="1"/>
  <c r="H6" i="1"/>
  <c r="H5" i="1"/>
  <c r="H4" i="1"/>
  <c r="Z11" i="1"/>
  <c r="Z9" i="1"/>
</calcChain>
</file>

<file path=xl/sharedStrings.xml><?xml version="1.0" encoding="utf-8"?>
<sst xmlns="http://schemas.openxmlformats.org/spreadsheetml/2006/main" count="358" uniqueCount="180">
  <si>
    <t>Sucesores de  Brovelli y Cía S.R.L.</t>
  </si>
  <si>
    <t>VALVULAS VARIAS Y CINTAS FLONES</t>
  </si>
  <si>
    <t>VALVULAS ESFERICAS PLUS</t>
  </si>
  <si>
    <t>CODIGOS</t>
  </si>
  <si>
    <t>DIAM</t>
  </si>
  <si>
    <t>PRECIOS</t>
  </si>
  <si>
    <t>1/4"</t>
  </si>
  <si>
    <t>3/8"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</si>
  <si>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</si>
  <si>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</si>
  <si>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</si>
  <si>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</si>
  <si>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</si>
  <si>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</si>
  <si>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</si>
  <si>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</si>
  <si>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</si>
  <si>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VALV. ESFERICAS RF 100</t>
  </si>
  <si>
    <t>LRFPLUS006</t>
  </si>
  <si>
    <t>LRFPLUS009</t>
  </si>
  <si>
    <t>LRFPLUS019</t>
  </si>
  <si>
    <t>LRFPLUS025</t>
  </si>
  <si>
    <t>LRFPLUS032</t>
  </si>
  <si>
    <t>LRFPLUS038</t>
  </si>
  <si>
    <t>LRFPLUS051</t>
  </si>
  <si>
    <t>LRFPLUS064</t>
  </si>
  <si>
    <t>LRFPLUS076</t>
  </si>
  <si>
    <t>LRFPLUS102</t>
  </si>
  <si>
    <t>ESF. VW PLUS RIEGO</t>
  </si>
  <si>
    <t>LVWPLUS013</t>
  </si>
  <si>
    <t>LVWPLUS019</t>
  </si>
  <si>
    <t>LVWPLUS025</t>
  </si>
  <si>
    <t>ESF. MARIPOSA H.H. 100</t>
  </si>
  <si>
    <t>ESF. MARIPOSA M.H.  100</t>
  </si>
  <si>
    <t>LRF100B013</t>
  </si>
  <si>
    <t>LRF100B025</t>
  </si>
  <si>
    <t>LRF100B019</t>
  </si>
  <si>
    <t>LRF10BMH13</t>
  </si>
  <si>
    <t>LRF10BMH19</t>
  </si>
  <si>
    <t>LRF10BMH25</t>
  </si>
  <si>
    <t>ESF. EMPOTRAR PALANCA</t>
  </si>
  <si>
    <t>ESF. EMPOTRAR VOLANTE</t>
  </si>
  <si>
    <t>ESF. MAR. M.H. 1/2 UNION</t>
  </si>
  <si>
    <t>RF10000013</t>
  </si>
  <si>
    <t>RF10000019</t>
  </si>
  <si>
    <t>RF10000025</t>
  </si>
  <si>
    <t>RF10000032</t>
  </si>
  <si>
    <t>RF10000038</t>
  </si>
  <si>
    <t>RF10000051</t>
  </si>
  <si>
    <t>RF10000064</t>
  </si>
  <si>
    <t>RF10000076</t>
  </si>
  <si>
    <t>RF10000102</t>
  </si>
  <si>
    <t>LRF600P019</t>
  </si>
  <si>
    <t>LRF600M019</t>
  </si>
  <si>
    <t>LRF3660013</t>
  </si>
  <si>
    <t>LRF3660019</t>
  </si>
  <si>
    <t>LRF600025</t>
  </si>
  <si>
    <t>VALVULAS ESFERICAS PVC</t>
  </si>
  <si>
    <t>JS50013000</t>
  </si>
  <si>
    <t>JS50019000</t>
  </si>
  <si>
    <t>JS50025000</t>
  </si>
  <si>
    <t>JS50032000</t>
  </si>
  <si>
    <t>JS50038000</t>
  </si>
  <si>
    <t>JS50051000</t>
  </si>
  <si>
    <t>JS50064000</t>
  </si>
  <si>
    <t>JS50076000</t>
  </si>
  <si>
    <t>JS50010200</t>
  </si>
  <si>
    <t>VALVULAS EXCLUSAS PASO TOTAL</t>
  </si>
  <si>
    <t>L402PT0013</t>
  </si>
  <si>
    <t>L402PT0019</t>
  </si>
  <si>
    <t>L402PT0025</t>
  </si>
  <si>
    <t>L402PT0032</t>
  </si>
  <si>
    <t>L402PT0038</t>
  </si>
  <si>
    <t>L402PT0051</t>
  </si>
  <si>
    <t>L402PT0064</t>
  </si>
  <si>
    <t>L402PT0076</t>
  </si>
  <si>
    <t>L402PT0102</t>
  </si>
  <si>
    <t>VALVULAS RETENCION</t>
  </si>
  <si>
    <t>VERTICAL GUIA ASIENTO PVC</t>
  </si>
  <si>
    <t>VERTICAL GUIA DE BRONCE</t>
  </si>
  <si>
    <t>MODELO PLUS</t>
  </si>
  <si>
    <t>LZMP116013</t>
  </si>
  <si>
    <t>LZMP116019</t>
  </si>
  <si>
    <t>LZMP116025</t>
  </si>
  <si>
    <t>LZMP116032</t>
  </si>
  <si>
    <t>LZMP116038</t>
  </si>
  <si>
    <t>LZMP116051</t>
  </si>
  <si>
    <t>LZMP116064</t>
  </si>
  <si>
    <t>LZMP116076</t>
  </si>
  <si>
    <t>LZMP116102</t>
  </si>
  <si>
    <t>ZMP116P013</t>
  </si>
  <si>
    <t>ZMP116P019</t>
  </si>
  <si>
    <t>ZMP116P025</t>
  </si>
  <si>
    <t>ZMP116P032</t>
  </si>
  <si>
    <t>ZMP116P038</t>
  </si>
  <si>
    <t>ZMP116P051</t>
  </si>
  <si>
    <t>ZMP116P064</t>
  </si>
  <si>
    <t>ZMP116P076</t>
  </si>
  <si>
    <t>ZMP116P102</t>
  </si>
  <si>
    <t>VALV. RET. A CLAPETA</t>
  </si>
  <si>
    <t>LZMP118013</t>
  </si>
  <si>
    <t>LZMP118019</t>
  </si>
  <si>
    <t>LZMP118025</t>
  </si>
  <si>
    <t>LZMP118032</t>
  </si>
  <si>
    <t>LZMP118038</t>
  </si>
  <si>
    <t>LZMP118051</t>
  </si>
  <si>
    <t>LZMP118064</t>
  </si>
  <si>
    <t>LZMP118076</t>
  </si>
  <si>
    <t>LZMP118102</t>
  </si>
  <si>
    <t>FILTROS INOX. PARA VAL.</t>
  </si>
  <si>
    <t>1/8"</t>
  </si>
  <si>
    <t>MINI VALVULAS H.H.</t>
  </si>
  <si>
    <t>MINI VALVULAS M.H.</t>
  </si>
  <si>
    <t>VALV.PARA FLEXIBLES</t>
  </si>
  <si>
    <t>CODIGO</t>
  </si>
  <si>
    <t xml:space="preserve">PRECIO </t>
  </si>
  <si>
    <t>FILL1160013</t>
  </si>
  <si>
    <t>FILL1160019</t>
  </si>
  <si>
    <t>FII1160025</t>
  </si>
  <si>
    <t>FILL1160032</t>
  </si>
  <si>
    <t>FILL1160038</t>
  </si>
  <si>
    <t>FILL1160051</t>
  </si>
  <si>
    <t>L106HH0003</t>
  </si>
  <si>
    <t>L106HH0006</t>
  </si>
  <si>
    <t>L106HH0009</t>
  </si>
  <si>
    <t>L106HH0013</t>
  </si>
  <si>
    <t>L106MH0003</t>
  </si>
  <si>
    <t>L106MH0009</t>
  </si>
  <si>
    <t>L106MH0006</t>
  </si>
  <si>
    <t>L106MH0013</t>
  </si>
  <si>
    <t>L106MM0003</t>
  </si>
  <si>
    <t>L106MM0006</t>
  </si>
  <si>
    <t>L106MM0009</t>
  </si>
  <si>
    <t>L106MM0013</t>
  </si>
  <si>
    <t>L301MH0013</t>
  </si>
  <si>
    <t xml:space="preserve">LLAVES DE GAS </t>
  </si>
  <si>
    <t>A CONO CROMADA</t>
  </si>
  <si>
    <t>LRFGAS9513</t>
  </si>
  <si>
    <t>A CONO C/ CAMPANA</t>
  </si>
  <si>
    <t>LRFGAS9613</t>
  </si>
  <si>
    <t>LRFGAS9519</t>
  </si>
  <si>
    <t>LRFGAS9619</t>
  </si>
  <si>
    <t>LLAVES DE GAS</t>
  </si>
  <si>
    <t>M.H. ESFERICAS</t>
  </si>
  <si>
    <t>CROMADAS</t>
  </si>
  <si>
    <t>LRF1111113</t>
  </si>
  <si>
    <t>LRF1111119</t>
  </si>
  <si>
    <t>LRF9000019</t>
  </si>
  <si>
    <t>LRF9000013</t>
  </si>
  <si>
    <t>ESFERICAS GAS 4 BAR. PASO TOTAL</t>
  </si>
  <si>
    <t>LRF7000019</t>
  </si>
  <si>
    <t>LRF8000019</t>
  </si>
  <si>
    <t>ESFERICASGAS 4 BAR. PASO REDUCIDO</t>
  </si>
  <si>
    <t>FLOND ALTA DECIDAD P.T.F.D.</t>
  </si>
  <si>
    <t>FLOND ESTANDAR</t>
  </si>
  <si>
    <t>MEDIDA</t>
  </si>
  <si>
    <t>3/4" X10 Mt.</t>
  </si>
  <si>
    <t>1/2" X 10 Mt.</t>
  </si>
  <si>
    <t>1/2" X 40 Mt.</t>
  </si>
  <si>
    <t>3/4" X 40 Mt.</t>
  </si>
  <si>
    <t>1" X 10 Mt.</t>
  </si>
  <si>
    <t>3/4" X 20 Mt.</t>
  </si>
  <si>
    <t>1" X 20 Mt.</t>
  </si>
  <si>
    <t>FLONAD1310</t>
  </si>
  <si>
    <t>FLONAD1340</t>
  </si>
  <si>
    <t>FLONAD1910</t>
  </si>
  <si>
    <t>FLONAD1940</t>
  </si>
  <si>
    <t>FLONAD2510</t>
  </si>
  <si>
    <t>FLONES1310</t>
  </si>
  <si>
    <t>FLONES1910</t>
  </si>
  <si>
    <t>FLONES1920</t>
  </si>
  <si>
    <t>FLONES2510</t>
  </si>
  <si>
    <t>FLONES2520</t>
  </si>
  <si>
    <t>1/2" X 20 Mt.</t>
  </si>
  <si>
    <t>FLONES1320</t>
  </si>
  <si>
    <t xml:space="preserve">  José P. Varela 5714 CABA TEL 4644-5225 /4642-3250  - cel 15 3366 6121              solicitar cotizacion</t>
  </si>
  <si>
    <t>enviar e-mail</t>
  </si>
  <si>
    <t>LRF600P013</t>
  </si>
  <si>
    <t>LRF600M013</t>
  </si>
  <si>
    <t>LISTA 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</si>
</sst>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ptos Narrow"/>
      <family val="2"/>
    </font>
    <font>
      <sz val="10"/>
      <color indexed="8"/>
      <name val="Arial Narrow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DA5AB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1" xfId="0" applyBorder="1"/>
    <xf numFmtId="0" fontId="7" fillId="0" borderId="6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18" xfId="0" applyBorder="1"/>
    <xf numFmtId="0" fontId="0" fillId="0" borderId="7" xfId="0" applyBorder="1"/>
    <xf numFmtId="0" fontId="0" fillId="0" borderId="19" xfId="0" applyBorder="1"/>
    <xf numFmtId="0" fontId="7" fillId="7" borderId="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" xfId="0" applyBorder="1"/>
    <xf numFmtId="0" fontId="0" fillId="0" borderId="3" xfId="0" applyBorder="1"/>
    <xf numFmtId="0" fontId="6" fillId="5" borderId="14" xfId="0" applyFont="1" applyFill="1" applyBorder="1" applyAlignment="1">
      <alignment horizontal="center" vertical="center"/>
    </xf>
    <xf numFmtId="0" fontId="0" fillId="0" borderId="6" xfId="0" applyBorder="1"/>
    <xf numFmtId="0" fontId="0" fillId="0" borderId="16" xfId="0" applyBorder="1"/>
    <xf numFmtId="0" fontId="7" fillId="7" borderId="14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9" borderId="2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2" xfId="0" applyBorder="1"/>
    <xf numFmtId="0" fontId="6" fillId="5" borderId="15" xfId="0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22" xfId="0" applyFill="1" applyBorder="1"/>
    <xf numFmtId="0" fontId="0" fillId="0" borderId="34" xfId="0" applyBorder="1"/>
    <xf numFmtId="0" fontId="5" fillId="0" borderId="0" xfId="0" applyFont="1" applyAlignment="1">
      <alignment vertical="center"/>
    </xf>
    <xf numFmtId="0" fontId="0" fillId="0" borderId="36" xfId="0" applyBorder="1"/>
    <xf numFmtId="0" fontId="0" fillId="0" borderId="37" xfId="0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8" xfId="0" applyBorder="1"/>
    <xf numFmtId="0" fontId="0" fillId="0" borderId="21" xfId="0" applyBorder="1"/>
    <xf numFmtId="0" fontId="0" fillId="0" borderId="39" xfId="0" applyBorder="1"/>
    <xf numFmtId="0" fontId="2" fillId="3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2" fontId="4" fillId="8" borderId="6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2" fontId="4" fillId="7" borderId="6" xfId="0" applyNumberFormat="1" applyFont="1" applyFill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14" fontId="1" fillId="2" borderId="2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 vertical="center"/>
    </xf>
    <xf numFmtId="2" fontId="4" fillId="7" borderId="16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2" fontId="10" fillId="7" borderId="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2" fontId="11" fillId="6" borderId="6" xfId="0" applyNumberFormat="1" applyFont="1" applyFill="1" applyBorder="1" applyAlignment="1">
      <alignment horizontal="center" vertical="center"/>
    </xf>
    <xf numFmtId="2" fontId="11" fillId="6" borderId="2" xfId="0" applyNumberFormat="1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 vertical="center"/>
    </xf>
    <xf numFmtId="2" fontId="4" fillId="8" borderId="34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2" fontId="4" fillId="8" borderId="16" xfId="0" applyNumberFormat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2" fontId="10" fillId="8" borderId="8" xfId="0" applyNumberFormat="1" applyFont="1" applyFill="1" applyBorder="1" applyAlignment="1">
      <alignment horizontal="center" vertical="center"/>
    </xf>
    <xf numFmtId="2" fontId="10" fillId="8" borderId="18" xfId="0" applyNumberFormat="1" applyFont="1" applyFill="1" applyBorder="1" applyAlignment="1">
      <alignment horizontal="center" vertical="center"/>
    </xf>
    <xf numFmtId="2" fontId="10" fillId="6" borderId="8" xfId="0" applyNumberFormat="1" applyFont="1" applyFill="1" applyBorder="1" applyAlignment="1">
      <alignment horizontal="center" vertical="center"/>
    </xf>
    <xf numFmtId="2" fontId="10" fillId="6" borderId="1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4" fillId="7" borderId="34" xfId="0" applyNumberFormat="1" applyFont="1" applyFill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10" fillId="8" borderId="2" xfId="0" applyNumberFormat="1" applyFont="1" applyFill="1" applyBorder="1" applyAlignment="1">
      <alignment horizontal="center" vertical="center"/>
    </xf>
    <xf numFmtId="2" fontId="10" fillId="8" borderId="16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2" fontId="10" fillId="6" borderId="16" xfId="0" applyNumberFormat="1" applyFont="1" applyFill="1" applyBorder="1" applyAlignment="1">
      <alignment horizontal="center" vertical="center"/>
    </xf>
    <xf numFmtId="2" fontId="9" fillId="8" borderId="2" xfId="0" applyNumberFormat="1" applyFont="1" applyFill="1" applyBorder="1" applyAlignment="1">
      <alignment horizontal="center" vertical="center"/>
    </xf>
    <xf numFmtId="2" fontId="9" fillId="8" borderId="16" xfId="0" applyNumberFormat="1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2" fontId="9" fillId="6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2" fontId="4" fillId="7" borderId="3" xfId="0" applyNumberFormat="1" applyFont="1" applyFill="1" applyBorder="1" applyAlignment="1">
      <alignment horizontal="center" vertical="center"/>
    </xf>
    <xf numFmtId="2" fontId="4" fillId="9" borderId="8" xfId="0" applyNumberFormat="1" applyFont="1" applyFill="1" applyBorder="1" applyAlignment="1">
      <alignment horizontal="center" vertical="center"/>
    </xf>
    <xf numFmtId="2" fontId="4" fillId="9" borderId="18" xfId="0" applyNumberFormat="1" applyFont="1" applyFill="1" applyBorder="1" applyAlignment="1">
      <alignment horizontal="center" vertical="center"/>
    </xf>
    <xf numFmtId="2" fontId="4" fillId="9" borderId="19" xfId="0" applyNumberFormat="1" applyFont="1" applyFill="1" applyBorder="1" applyAlignment="1">
      <alignment horizontal="center" vertical="center"/>
    </xf>
    <xf numFmtId="2" fontId="4" fillId="9" borderId="17" xfId="0" applyNumberFormat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2" fontId="4" fillId="10" borderId="8" xfId="0" applyNumberFormat="1" applyFont="1" applyFill="1" applyBorder="1" applyAlignment="1">
      <alignment horizontal="center" vertical="center"/>
    </xf>
    <xf numFmtId="2" fontId="4" fillId="10" borderId="18" xfId="0" applyNumberFormat="1" applyFont="1" applyFill="1" applyBorder="1" applyAlignment="1">
      <alignment horizontal="center" vertical="center"/>
    </xf>
    <xf numFmtId="2" fontId="4" fillId="10" borderId="19" xfId="0" applyNumberFormat="1" applyFont="1" applyFill="1" applyBorder="1" applyAlignment="1">
      <alignment horizontal="center" vertical="center"/>
    </xf>
    <xf numFmtId="2" fontId="4" fillId="10" borderId="17" xfId="0" applyNumberFormat="1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2" fontId="4" fillId="9" borderId="15" xfId="0" applyNumberFormat="1" applyFont="1" applyFill="1" applyBorder="1" applyAlignment="1">
      <alignment horizontal="center" vertical="center"/>
    </xf>
    <xf numFmtId="2" fontId="4" fillId="10" borderId="2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34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F2D0"/>
      <color rgb="FFFFE593"/>
      <color rgb="FFB5E6A2"/>
      <color rgb="FFCCFFFF"/>
      <color rgb="FFFDA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161925</xdr:colOff>
      <xdr:row>0</xdr:row>
      <xdr:rowOff>19050</xdr:rowOff>
    </xdr:from>
    <xdr:to>
      <xdr:col>32</xdr:col>
      <xdr:colOff>171103</xdr:colOff>
      <xdr:row>0</xdr:row>
      <xdr:rowOff>311683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B8032A-4484-419B-F71A-40B5C9BF9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2925" y="19050"/>
          <a:ext cx="390178" cy="292633"/>
        </a:xfrm>
        <a:prstGeom prst="rect">
          <a:avLst/>
        </a:prstGeom>
      </xdr:spPr>
    </xdr:pic>
    <xdr:clientData/>
  </xdr:twoCellAnchor>
  <xdr:twoCellAnchor editAs="oneCell">
    <xdr:from>
      <xdr:col>43</xdr:col>
      <xdr:colOff>304800</xdr:colOff>
      <xdr:row>0</xdr:row>
      <xdr:rowOff>0</xdr:rowOff>
    </xdr:from>
    <xdr:to>
      <xdr:col>44</xdr:col>
      <xdr:colOff>326171</xdr:colOff>
      <xdr:row>1</xdr:row>
      <xdr:rowOff>27081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E7C7D8-E693-375A-3E51-4324C6F6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7800" y="0"/>
          <a:ext cx="402371" cy="341406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4</xdr:row>
      <xdr:rowOff>171450</xdr:rowOff>
    </xdr:from>
    <xdr:to>
      <xdr:col>3</xdr:col>
      <xdr:colOff>80855</xdr:colOff>
      <xdr:row>11</xdr:row>
      <xdr:rowOff>69449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6E9C911-1CE1-2478-63EF-24C3539C0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114425"/>
          <a:ext cx="957155" cy="1231499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4</xdr:row>
      <xdr:rowOff>133350</xdr:rowOff>
    </xdr:from>
    <xdr:to>
      <xdr:col>12</xdr:col>
      <xdr:colOff>237444</xdr:colOff>
      <xdr:row>9</xdr:row>
      <xdr:rowOff>131908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17ABF67-6260-EC45-DCDD-BE566824D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6675" y="1114425"/>
          <a:ext cx="932769" cy="951058"/>
        </a:xfrm>
        <a:prstGeom prst="rect">
          <a:avLst/>
        </a:prstGeom>
      </xdr:spPr>
    </xdr:pic>
    <xdr:clientData/>
  </xdr:twoCellAnchor>
  <xdr:twoCellAnchor editAs="oneCell">
    <xdr:from>
      <xdr:col>18</xdr:col>
      <xdr:colOff>332338</xdr:colOff>
      <xdr:row>2</xdr:row>
      <xdr:rowOff>95585</xdr:rowOff>
    </xdr:from>
    <xdr:to>
      <xdr:col>20</xdr:col>
      <xdr:colOff>326291</xdr:colOff>
      <xdr:row>7</xdr:row>
      <xdr:rowOff>17577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EFEAC59-7ED8-44AB-35DE-BF499B457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391386">
          <a:off x="7190338" y="657560"/>
          <a:ext cx="755953" cy="912592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333374</xdr:colOff>
      <xdr:row>2</xdr:row>
      <xdr:rowOff>148650</xdr:rowOff>
    </xdr:from>
    <xdr:to>
      <xdr:col>30</xdr:col>
      <xdr:colOff>28575</xdr:colOff>
      <xdr:row>6</xdr:row>
      <xdr:rowOff>155121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81F25BB-FFBC-FE86-0CCD-29A763DE5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20374" y="710625"/>
          <a:ext cx="838201" cy="806571"/>
        </a:xfrm>
        <a:prstGeom prst="rect">
          <a:avLst/>
        </a:prstGeom>
      </xdr:spPr>
    </xdr:pic>
    <xdr:clientData/>
  </xdr:twoCellAnchor>
  <xdr:twoCellAnchor editAs="oneCell">
    <xdr:from>
      <xdr:col>36</xdr:col>
      <xdr:colOff>214363</xdr:colOff>
      <xdr:row>2</xdr:row>
      <xdr:rowOff>89745</xdr:rowOff>
    </xdr:from>
    <xdr:to>
      <xdr:col>39</xdr:col>
      <xdr:colOff>84759</xdr:colOff>
      <xdr:row>7</xdr:row>
      <xdr:rowOff>58252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A068312-EA2E-4CE3-E365-A59AFA7AB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0045884">
          <a:off x="13930363" y="651720"/>
          <a:ext cx="1013396" cy="959107"/>
        </a:xfrm>
        <a:prstGeom prst="rect">
          <a:avLst/>
        </a:prstGeom>
      </xdr:spPr>
    </xdr:pic>
    <xdr:clientData/>
  </xdr:twoCellAnchor>
  <xdr:twoCellAnchor editAs="oneCell">
    <xdr:from>
      <xdr:col>19</xdr:col>
      <xdr:colOff>123826</xdr:colOff>
      <xdr:row>8</xdr:row>
      <xdr:rowOff>9457</xdr:rowOff>
    </xdr:from>
    <xdr:to>
      <xdr:col>20</xdr:col>
      <xdr:colOff>333376</xdr:colOff>
      <xdr:row>11</xdr:row>
      <xdr:rowOff>189045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93AC5F91-B4FD-34AD-ADA1-CC1FCE1B7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62826" y="1714432"/>
          <a:ext cx="590550" cy="751088"/>
        </a:xfrm>
        <a:prstGeom prst="rect">
          <a:avLst/>
        </a:prstGeom>
      </xdr:spPr>
    </xdr:pic>
    <xdr:clientData/>
  </xdr:twoCellAnchor>
  <xdr:twoCellAnchor editAs="oneCell">
    <xdr:from>
      <xdr:col>28</xdr:col>
      <xdr:colOff>137100</xdr:colOff>
      <xdr:row>7</xdr:row>
      <xdr:rowOff>146343</xdr:rowOff>
    </xdr:from>
    <xdr:to>
      <xdr:col>29</xdr:col>
      <xdr:colOff>307951</xdr:colOff>
      <xdr:row>12</xdr:row>
      <xdr:rowOff>28575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82A1FDE2-3AF5-C9E8-876C-C1C947ACD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16200000">
          <a:off x="10663660" y="1802258"/>
          <a:ext cx="834732" cy="551851"/>
        </a:xfrm>
        <a:prstGeom prst="rect">
          <a:avLst/>
        </a:prstGeom>
      </xdr:spPr>
    </xdr:pic>
    <xdr:clientData/>
  </xdr:twoCellAnchor>
  <xdr:twoCellAnchor editAs="oneCell">
    <xdr:from>
      <xdr:col>36</xdr:col>
      <xdr:colOff>257175</xdr:colOff>
      <xdr:row>8</xdr:row>
      <xdr:rowOff>114300</xdr:rowOff>
    </xdr:from>
    <xdr:to>
      <xdr:col>39</xdr:col>
      <xdr:colOff>89131</xdr:colOff>
      <xdr:row>12</xdr:row>
      <xdr:rowOff>143301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526509D-9CED-16A5-6209-937452971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973175" y="1819275"/>
          <a:ext cx="974956" cy="79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16</xdr:row>
      <xdr:rowOff>142875</xdr:rowOff>
    </xdr:from>
    <xdr:to>
      <xdr:col>3</xdr:col>
      <xdr:colOff>38940</xdr:colOff>
      <xdr:row>22</xdr:row>
      <xdr:rowOff>48478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889BD96E-8E8A-0042-6BFC-24C43F45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3381375"/>
          <a:ext cx="896190" cy="1048603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15</xdr:row>
      <xdr:rowOff>76200</xdr:rowOff>
    </xdr:from>
    <xdr:to>
      <xdr:col>11</xdr:col>
      <xdr:colOff>281240</xdr:colOff>
      <xdr:row>21</xdr:row>
      <xdr:rowOff>24479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A1E664C5-BB43-AFCC-1CC5-352D01321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752850" y="3124200"/>
          <a:ext cx="719390" cy="1091279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285750</xdr:colOff>
      <xdr:row>16</xdr:row>
      <xdr:rowOff>161925</xdr:rowOff>
    </xdr:from>
    <xdr:to>
      <xdr:col>20</xdr:col>
      <xdr:colOff>371167</xdr:colOff>
      <xdr:row>20</xdr:row>
      <xdr:rowOff>143701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4A8354FD-5EE4-A901-351B-666FBA5B5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143750" y="3400425"/>
          <a:ext cx="847417" cy="743776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333375</xdr:colOff>
      <xdr:row>16</xdr:row>
      <xdr:rowOff>142875</xdr:rowOff>
    </xdr:from>
    <xdr:to>
      <xdr:col>30</xdr:col>
      <xdr:colOff>110951</xdr:colOff>
      <xdr:row>21</xdr:row>
      <xdr:rowOff>178013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DFB8EFFD-6690-B094-E080-C0245BA3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891405">
          <a:off x="10620375" y="3381375"/>
          <a:ext cx="920576" cy="987638"/>
        </a:xfrm>
        <a:prstGeom prst="rect">
          <a:avLst/>
        </a:prstGeom>
      </xdr:spPr>
    </xdr:pic>
    <xdr:clientData/>
  </xdr:twoCellAnchor>
  <xdr:twoCellAnchor editAs="oneCell">
    <xdr:from>
      <xdr:col>36</xdr:col>
      <xdr:colOff>314325</xdr:colOff>
      <xdr:row>16</xdr:row>
      <xdr:rowOff>180975</xdr:rowOff>
    </xdr:from>
    <xdr:to>
      <xdr:col>38</xdr:col>
      <xdr:colOff>363163</xdr:colOff>
      <xdr:row>20</xdr:row>
      <xdr:rowOff>181041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F8055CA1-3286-653E-55F8-8FE54AF31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4030325" y="3419475"/>
          <a:ext cx="810838" cy="762066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25</xdr:row>
      <xdr:rowOff>47625</xdr:rowOff>
    </xdr:from>
    <xdr:to>
      <xdr:col>2</xdr:col>
      <xdr:colOff>325063</xdr:colOff>
      <xdr:row>31</xdr:row>
      <xdr:rowOff>26386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F919E49-9A1B-88E0-58E2-CB87149F1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76225" y="5010150"/>
          <a:ext cx="810838" cy="1121761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25</xdr:row>
      <xdr:rowOff>71093</xdr:rowOff>
    </xdr:from>
    <xdr:to>
      <xdr:col>11</xdr:col>
      <xdr:colOff>304800</xdr:colOff>
      <xdr:row>29</xdr:row>
      <xdr:rowOff>111685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CEBB021E-3823-70A5-F245-24180F39D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19500" y="5138393"/>
          <a:ext cx="876300" cy="802592"/>
        </a:xfrm>
        <a:prstGeom prst="rect">
          <a:avLst/>
        </a:prstGeom>
      </xdr:spPr>
    </xdr:pic>
    <xdr:clientData/>
  </xdr:twoCellAnchor>
  <xdr:twoCellAnchor editAs="oneCell">
    <xdr:from>
      <xdr:col>18</xdr:col>
      <xdr:colOff>276224</xdr:colOff>
      <xdr:row>25</xdr:row>
      <xdr:rowOff>58761</xdr:rowOff>
    </xdr:from>
    <xdr:to>
      <xdr:col>21</xdr:col>
      <xdr:colOff>123825</xdr:colOff>
      <xdr:row>29</xdr:row>
      <xdr:rowOff>155121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5B3EB60F-95A4-0758-EE5B-F866B8FB0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21235784">
          <a:off x="7134224" y="5021286"/>
          <a:ext cx="990601" cy="858360"/>
        </a:xfrm>
        <a:prstGeom prst="rect">
          <a:avLst/>
        </a:prstGeom>
      </xdr:spPr>
    </xdr:pic>
    <xdr:clientData/>
  </xdr:twoCellAnchor>
  <xdr:twoCellAnchor editAs="oneCell">
    <xdr:from>
      <xdr:col>27</xdr:col>
      <xdr:colOff>295275</xdr:colOff>
      <xdr:row>25</xdr:row>
      <xdr:rowOff>73470</xdr:rowOff>
    </xdr:from>
    <xdr:to>
      <xdr:col>30</xdr:col>
      <xdr:colOff>85725</xdr:colOff>
      <xdr:row>29</xdr:row>
      <xdr:rowOff>95250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177E0F36-D18C-D6F3-5A20-6873F2767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582275" y="5035995"/>
          <a:ext cx="933450" cy="783780"/>
        </a:xfrm>
        <a:prstGeom prst="rect">
          <a:avLst/>
        </a:prstGeom>
      </xdr:spPr>
    </xdr:pic>
    <xdr:clientData/>
  </xdr:twoCellAnchor>
  <xdr:twoCellAnchor editAs="oneCell">
    <xdr:from>
      <xdr:col>40</xdr:col>
      <xdr:colOff>285750</xdr:colOff>
      <xdr:row>26</xdr:row>
      <xdr:rowOff>0</xdr:rowOff>
    </xdr:from>
    <xdr:to>
      <xdr:col>44</xdr:col>
      <xdr:colOff>11538</xdr:colOff>
      <xdr:row>29</xdr:row>
      <xdr:rowOff>56442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BD19E295-A8D1-4DA1-B833-86392C19B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5525750" y="5153025"/>
          <a:ext cx="1249788" cy="62794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33</xdr:row>
      <xdr:rowOff>180975</xdr:rowOff>
    </xdr:from>
    <xdr:to>
      <xdr:col>3</xdr:col>
      <xdr:colOff>235959</xdr:colOff>
      <xdr:row>40</xdr:row>
      <xdr:rowOff>30936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C45776F5-FF4B-B11D-A6FB-E2C7543E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1925" y="6772275"/>
          <a:ext cx="1217034" cy="1183461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34</xdr:row>
      <xdr:rowOff>47625</xdr:rowOff>
    </xdr:from>
    <xdr:to>
      <xdr:col>20</xdr:col>
      <xdr:colOff>233263</xdr:colOff>
      <xdr:row>39</xdr:row>
      <xdr:rowOff>133350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2C5609F-AD45-257B-03DE-C431D430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858000" y="6819900"/>
          <a:ext cx="995263" cy="1038225"/>
        </a:xfrm>
        <a:prstGeom prst="rect">
          <a:avLst/>
        </a:prstGeom>
      </xdr:spPr>
    </xdr:pic>
    <xdr:clientData/>
  </xdr:twoCellAnchor>
  <xdr:twoCellAnchor editAs="oneCell">
    <xdr:from>
      <xdr:col>25</xdr:col>
      <xdr:colOff>343663</xdr:colOff>
      <xdr:row>34</xdr:row>
      <xdr:rowOff>90141</xdr:rowOff>
    </xdr:from>
    <xdr:to>
      <xdr:col>29</xdr:col>
      <xdr:colOff>79547</xdr:colOff>
      <xdr:row>39</xdr:row>
      <xdr:rowOff>37559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2493F258-7504-7E94-8B3C-D48DA1E61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9647459">
          <a:off x="9868663" y="6862416"/>
          <a:ext cx="1259884" cy="899918"/>
        </a:xfrm>
        <a:prstGeom prst="rect">
          <a:avLst/>
        </a:prstGeom>
      </xdr:spPr>
    </xdr:pic>
    <xdr:clientData/>
  </xdr:twoCellAnchor>
  <xdr:twoCellAnchor editAs="oneCell">
    <xdr:from>
      <xdr:col>35</xdr:col>
      <xdr:colOff>1027</xdr:colOff>
      <xdr:row>30</xdr:row>
      <xdr:rowOff>179249</xdr:rowOff>
    </xdr:from>
    <xdr:to>
      <xdr:col>37</xdr:col>
      <xdr:colOff>286762</xdr:colOff>
      <xdr:row>36</xdr:row>
      <xdr:rowOff>115733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F3F1D16D-F388-56C7-D953-994D6F8F9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986807">
          <a:off x="13336027" y="6199049"/>
          <a:ext cx="1047735" cy="1079484"/>
        </a:xfrm>
        <a:prstGeom prst="rect">
          <a:avLst/>
        </a:prstGeom>
      </xdr:spPr>
    </xdr:pic>
    <xdr:clientData/>
  </xdr:twoCellAnchor>
  <xdr:twoCellAnchor editAs="oneCell">
    <xdr:from>
      <xdr:col>35</xdr:col>
      <xdr:colOff>78303</xdr:colOff>
      <xdr:row>36</xdr:row>
      <xdr:rowOff>58122</xdr:rowOff>
    </xdr:from>
    <xdr:to>
      <xdr:col>37</xdr:col>
      <xdr:colOff>300074</xdr:colOff>
      <xdr:row>41</xdr:row>
      <xdr:rowOff>65914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7E69064A-25FC-C543-DD18-CE0B02161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1109095">
          <a:off x="13413303" y="7220922"/>
          <a:ext cx="983771" cy="969817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46</xdr:row>
      <xdr:rowOff>85725</xdr:rowOff>
    </xdr:from>
    <xdr:to>
      <xdr:col>8</xdr:col>
      <xdr:colOff>290440</xdr:colOff>
      <xdr:row>55</xdr:row>
      <xdr:rowOff>27147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26484D15-981C-F639-A0D9-DF8D739D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04875" y="9172575"/>
          <a:ext cx="2433565" cy="1655922"/>
        </a:xfrm>
        <a:prstGeom prst="rect">
          <a:avLst/>
        </a:prstGeom>
      </xdr:spPr>
    </xdr:pic>
    <xdr:clientData/>
  </xdr:twoCellAnchor>
  <xdr:twoCellAnchor editAs="oneCell">
    <xdr:from>
      <xdr:col>26</xdr:col>
      <xdr:colOff>190499</xdr:colOff>
      <xdr:row>46</xdr:row>
      <xdr:rowOff>180975</xdr:rowOff>
    </xdr:from>
    <xdr:to>
      <xdr:col>32</xdr:col>
      <xdr:colOff>79006</xdr:colOff>
      <xdr:row>55</xdr:row>
      <xdr:rowOff>39340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D1D3D-BF17-BD17-5C2B-946457E3C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096499" y="9267825"/>
          <a:ext cx="2174507" cy="1572865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295275</xdr:colOff>
      <xdr:row>33</xdr:row>
      <xdr:rowOff>104775</xdr:rowOff>
    </xdr:from>
    <xdr:to>
      <xdr:col>12</xdr:col>
      <xdr:colOff>219075</xdr:colOff>
      <xdr:row>39</xdr:row>
      <xdr:rowOff>142063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7BE46E-A82C-273A-A57B-6769D085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724275" y="6686550"/>
          <a:ext cx="1066800" cy="1180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651">
          <cell r="C2651">
            <v>6308.7073317547629</v>
          </cell>
        </row>
        <row r="2652">
          <cell r="C2652">
            <v>7721.4192311769975</v>
          </cell>
        </row>
        <row r="2653">
          <cell r="C2653">
            <v>8902.3185388475467</v>
          </cell>
        </row>
        <row r="2654">
          <cell r="C2654">
            <v>12894.545623871467</v>
          </cell>
        </row>
        <row r="2655">
          <cell r="C2655">
            <v>21097.612971021925</v>
          </cell>
        </row>
        <row r="2656">
          <cell r="C2656">
            <v>28470.683419891244</v>
          </cell>
        </row>
        <row r="2657">
          <cell r="C2657">
            <v>46287.078531615938</v>
          </cell>
        </row>
        <row r="2658">
          <cell r="C2658">
            <v>70846.025192099056</v>
          </cell>
        </row>
        <row r="2659">
          <cell r="C2659">
            <v>168068.16942548685</v>
          </cell>
        </row>
        <row r="2660">
          <cell r="C2660">
            <v>255462.08398855652</v>
          </cell>
        </row>
        <row r="2661">
          <cell r="C2661">
            <v>445231.05580067495</v>
          </cell>
        </row>
        <row r="2663">
          <cell r="C2663">
            <v>21120.690382695771</v>
          </cell>
        </row>
        <row r="2664">
          <cell r="C2664">
            <v>17194.909241810888</v>
          </cell>
        </row>
        <row r="2665">
          <cell r="C2665">
            <v>22887.291300247653</v>
          </cell>
        </row>
        <row r="2666">
          <cell r="C2666">
            <v>8672.4716724761001</v>
          </cell>
        </row>
        <row r="2667">
          <cell r="C2667">
            <v>14580.573932268238</v>
          </cell>
        </row>
        <row r="2668">
          <cell r="C2668">
            <v>22003.484372100509</v>
          </cell>
        </row>
        <row r="2669">
          <cell r="C2669">
            <v>9264.1589842369831</v>
          </cell>
        </row>
        <row r="2670">
          <cell r="C2670">
            <v>14062.783480998163</v>
          </cell>
        </row>
        <row r="2671">
          <cell r="C2671">
            <v>24448.313320794696</v>
          </cell>
        </row>
        <row r="2672">
          <cell r="C2672">
            <v>15135.485609216241</v>
          </cell>
        </row>
        <row r="2673">
          <cell r="C2673">
            <v>24286.62446365241</v>
          </cell>
        </row>
        <row r="2674">
          <cell r="C2674">
            <v>38486.250010287738</v>
          </cell>
        </row>
        <row r="2675">
          <cell r="C2675">
            <v>7612.3055833385297</v>
          </cell>
        </row>
        <row r="2676">
          <cell r="C2676">
            <v>11026.845475208929</v>
          </cell>
        </row>
        <row r="2677">
          <cell r="C2677">
            <v>18036.426970539378</v>
          </cell>
        </row>
        <row r="2678">
          <cell r="C2678">
            <v>25559.957127063633</v>
          </cell>
        </row>
        <row r="2679">
          <cell r="C2679">
            <v>41554.038555458224</v>
          </cell>
        </row>
        <row r="2680">
          <cell r="C2680">
            <v>63598.71803964104</v>
          </cell>
        </row>
        <row r="2681">
          <cell r="C2681">
            <v>150883.70054613138</v>
          </cell>
        </row>
        <row r="2682">
          <cell r="C2682">
            <v>229339.21665705225</v>
          </cell>
        </row>
        <row r="2683">
          <cell r="C2683">
            <v>399710.1561892046</v>
          </cell>
        </row>
        <row r="2684">
          <cell r="C2684">
            <v>4627.2596628699166</v>
          </cell>
        </row>
        <row r="2685">
          <cell r="C2685">
            <v>6352.4413166289842</v>
          </cell>
        </row>
        <row r="2686">
          <cell r="C2686">
            <v>10132.989513769797</v>
          </cell>
        </row>
        <row r="2687">
          <cell r="C2687">
            <v>11461.675959738821</v>
          </cell>
        </row>
        <row r="2688">
          <cell r="C2688">
            <v>13578.80134987201</v>
          </cell>
        </row>
        <row r="2689">
          <cell r="C2689">
            <v>18324.073767223847</v>
          </cell>
        </row>
        <row r="2690">
          <cell r="C2690">
            <v>30734.801827047762</v>
          </cell>
        </row>
        <row r="2691">
          <cell r="C2691">
            <v>41174.410678762906</v>
          </cell>
        </row>
        <row r="2692">
          <cell r="C2692">
            <v>83874.605026763151</v>
          </cell>
        </row>
        <row r="2693">
          <cell r="C2693">
            <v>130385.64176070009</v>
          </cell>
        </row>
        <row r="2694">
          <cell r="C2694">
            <v>154185.04268925067</v>
          </cell>
        </row>
        <row r="2695">
          <cell r="C2695">
            <v>299171.54099092004</v>
          </cell>
        </row>
        <row r="2696">
          <cell r="C2696">
            <v>9951.2412916806461</v>
          </cell>
        </row>
        <row r="2697">
          <cell r="C2697">
            <v>13455.44924489856</v>
          </cell>
        </row>
        <row r="2698">
          <cell r="C2698">
            <v>21702.605814823939</v>
          </cell>
        </row>
        <row r="2699">
          <cell r="C2699">
            <v>33714.867607234337</v>
          </cell>
        </row>
        <row r="2700">
          <cell r="C2700">
            <v>53498.824440806638</v>
          </cell>
        </row>
        <row r="2701">
          <cell r="C2701">
            <v>78140.859316856731</v>
          </cell>
        </row>
        <row r="2702">
          <cell r="C2702">
            <v>178302.39913058223</v>
          </cell>
        </row>
        <row r="2703">
          <cell r="C2703">
            <v>223439.4738373803</v>
          </cell>
        </row>
        <row r="2704">
          <cell r="C2704">
            <v>428847.2199455243</v>
          </cell>
        </row>
        <row r="2705">
          <cell r="C2705">
            <v>7857.7710004144601</v>
          </cell>
        </row>
        <row r="2706">
          <cell r="C2706">
            <v>10650.538448665204</v>
          </cell>
        </row>
        <row r="2707">
          <cell r="C2707">
            <v>15701.527695404437</v>
          </cell>
        </row>
        <row r="2708">
          <cell r="C2708">
            <v>24370.448123818893</v>
          </cell>
        </row>
        <row r="2709">
          <cell r="C2709">
            <v>38311.833875770149</v>
          </cell>
        </row>
        <row r="2710">
          <cell r="C2710">
            <v>54652.561668417955</v>
          </cell>
        </row>
        <row r="2711">
          <cell r="C2711">
            <v>101289.85823736541</v>
          </cell>
        </row>
        <row r="2712">
          <cell r="C2712">
            <v>126164.90477495018</v>
          </cell>
        </row>
        <row r="2713">
          <cell r="C2713">
            <v>230150.30025822087</v>
          </cell>
        </row>
        <row r="2714">
          <cell r="C2714">
            <v>1551.3454763253819</v>
          </cell>
        </row>
        <row r="2715">
          <cell r="C2715">
            <v>1368.837748794861</v>
          </cell>
        </row>
        <row r="2716">
          <cell r="C2716">
            <v>1551.3454763253819</v>
          </cell>
        </row>
        <row r="2717">
          <cell r="C2717">
            <v>2536.8872049901952</v>
          </cell>
        </row>
        <row r="2718">
          <cell r="C2718">
            <v>3184.8104923447122</v>
          </cell>
        </row>
        <row r="2719">
          <cell r="C2719">
            <v>4334.6270511765679</v>
          </cell>
        </row>
        <row r="2720">
          <cell r="C2720">
            <v>6734.9701136891454</v>
          </cell>
        </row>
        <row r="2721">
          <cell r="C2721">
            <v>7376.6727654725937</v>
          </cell>
        </row>
        <row r="2722">
          <cell r="C2722">
            <v>9412.5247176849098</v>
          </cell>
        </row>
        <row r="2723">
          <cell r="C2723">
            <v>10555.739299301491</v>
          </cell>
        </row>
        <row r="2724">
          <cell r="C2724">
            <v>7374.6468879877602</v>
          </cell>
        </row>
        <row r="2725">
          <cell r="C2725">
            <v>7374.6468879877602</v>
          </cell>
        </row>
        <row r="2726">
          <cell r="C2726">
            <v>7796.5060818878892</v>
          </cell>
        </row>
        <row r="2727">
          <cell r="C2727">
            <v>9701.4625147273546</v>
          </cell>
        </row>
        <row r="2728">
          <cell r="C2728">
            <v>7374.6468879877602</v>
          </cell>
        </row>
        <row r="2729">
          <cell r="C2729">
            <v>7374.6468879877602</v>
          </cell>
        </row>
        <row r="2730">
          <cell r="C2730">
            <v>7796.5060818878892</v>
          </cell>
        </row>
        <row r="2731">
          <cell r="C2731">
            <v>10395.659227220689</v>
          </cell>
        </row>
        <row r="2732">
          <cell r="C2732">
            <v>11685.666508002854</v>
          </cell>
        </row>
        <row r="2733">
          <cell r="C2733">
            <v>33270.020662344563</v>
          </cell>
        </row>
        <row r="2734">
          <cell r="C2734">
            <v>23916.413228689096</v>
          </cell>
        </row>
        <row r="2735">
          <cell r="C2735">
            <v>22479.005485495894</v>
          </cell>
        </row>
        <row r="2736">
          <cell r="C2736">
            <v>22331.557355379337</v>
          </cell>
        </row>
        <row r="2737">
          <cell r="C2737">
            <v>26966.979545347796</v>
          </cell>
        </row>
        <row r="2738">
          <cell r="C2738">
            <v>26797.902193849062</v>
          </cell>
        </row>
        <row r="2739">
          <cell r="C2739">
            <v>20098.396853070848</v>
          </cell>
        </row>
        <row r="2740">
          <cell r="C2740">
            <v>24118.107207693611</v>
          </cell>
        </row>
        <row r="2741">
          <cell r="C2741">
            <v>22479.005485495894</v>
          </cell>
        </row>
        <row r="2742">
          <cell r="C2742">
            <v>26966.979545347796</v>
          </cell>
        </row>
        <row r="2785">
          <cell r="C2785">
            <v>8621.9677384719016</v>
          </cell>
        </row>
        <row r="2786">
          <cell r="C2786">
            <v>13991.365341194676</v>
          </cell>
        </row>
        <row r="2787">
          <cell r="C2787">
            <v>17258.855468773261</v>
          </cell>
        </row>
        <row r="2788">
          <cell r="C2788">
            <v>29488.911007729388</v>
          </cell>
        </row>
        <row r="2789">
          <cell r="C2789">
            <v>46138.132273611453</v>
          </cell>
        </row>
        <row r="2790">
          <cell r="C2790">
            <v>69902.902614097751</v>
          </cell>
        </row>
        <row r="2791">
          <cell r="C2791">
            <v>124962.01022601579</v>
          </cell>
        </row>
        <row r="2792">
          <cell r="C2792">
            <v>199778.26158714804</v>
          </cell>
        </row>
        <row r="2793">
          <cell r="C2793">
            <v>315006.80043417611</v>
          </cell>
        </row>
        <row r="3079">
          <cell r="C3079">
            <v>1657.746825607931</v>
          </cell>
        </row>
        <row r="3080">
          <cell r="C3080">
            <v>2153.9375291678771</v>
          </cell>
        </row>
        <row r="3081">
          <cell r="C3081">
            <v>3807.1023369074278</v>
          </cell>
        </row>
        <row r="3082">
          <cell r="C3082">
            <v>7015.8865316513939</v>
          </cell>
        </row>
        <row r="3083">
          <cell r="C3083">
            <v>9206.5580299721423</v>
          </cell>
        </row>
        <row r="3084">
          <cell r="C3084">
            <v>13962.896871141149</v>
          </cell>
        </row>
        <row r="3085">
          <cell r="C3085">
            <v>40631.641736819154</v>
          </cell>
        </row>
        <row r="3086">
          <cell r="C3086">
            <v>57810.910857772928</v>
          </cell>
        </row>
        <row r="3087">
          <cell r="C3087">
            <v>96886.582989661401</v>
          </cell>
        </row>
        <row r="3100">
          <cell r="C3100">
            <v>767.16209571676791</v>
          </cell>
        </row>
        <row r="3101">
          <cell r="C3101">
            <v>1436.3312700148645</v>
          </cell>
        </row>
        <row r="3102">
          <cell r="C3102">
            <v>1899.7182278164701</v>
          </cell>
        </row>
        <row r="3103">
          <cell r="C3103">
            <v>2853.7313154610074</v>
          </cell>
        </row>
        <row r="3104">
          <cell r="C3104">
            <v>5548.3664096492103</v>
          </cell>
        </row>
        <row r="3105">
          <cell r="C3105">
            <v>338.83584364264101</v>
          </cell>
        </row>
        <row r="3106">
          <cell r="C3106">
            <v>511.4738247302754</v>
          </cell>
        </row>
        <row r="3107">
          <cell r="C3107">
            <v>666.97058398333229</v>
          </cell>
        </row>
        <row r="3108">
          <cell r="C3108">
            <v>562.67373989223984</v>
          </cell>
        </row>
        <row r="3109">
          <cell r="C3109">
            <v>882.87993551375951</v>
          </cell>
        </row>
        <row r="3110">
          <cell r="C3110">
            <v>1063.329722011817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A7C5-8A95-4A73-B2E9-DCF37DBB3B5A}">
  <sheetPr>
    <pageSetUpPr fitToPage="1"/>
  </sheetPr>
  <dimension ref="A1:AS59"/>
  <sheetViews>
    <sheetView showGridLines="0" tabSelected="1" workbookViewId="0">
      <selection activeCell="C1" sqref="C1:R1"/>
    </sheetView>
  </sheetViews>
  <sheetFormatPr baseColWidth="10" defaultRowHeight="15" x14ac:dyDescent="0.25"/>
  <cols>
    <col min="1" max="45" width="5.7109375" customWidth="1"/>
  </cols>
  <sheetData>
    <row r="1" spans="1:45" ht="24.95" customHeight="1" thickBot="1" x14ac:dyDescent="0.3">
      <c r="A1" s="72">
        <v>45909</v>
      </c>
      <c r="B1" s="73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57" t="s">
        <v>175</v>
      </c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6"/>
      <c r="AL1" s="58" t="s">
        <v>176</v>
      </c>
      <c r="AM1" s="58"/>
      <c r="AN1" s="58"/>
      <c r="AO1" s="45"/>
      <c r="AP1" s="45"/>
      <c r="AQ1" s="97" t="s">
        <v>179</v>
      </c>
      <c r="AR1" s="97"/>
      <c r="AS1" s="46"/>
    </row>
    <row r="2" spans="1:45" ht="20.100000000000001" customHeight="1" thickBot="1" x14ac:dyDescent="0.3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100"/>
    </row>
    <row r="3" spans="1:45" ht="18" customHeight="1" x14ac:dyDescent="0.25">
      <c r="A3" s="75" t="s">
        <v>2</v>
      </c>
      <c r="B3" s="76"/>
      <c r="C3" s="76"/>
      <c r="D3" s="77"/>
      <c r="E3" s="4" t="s">
        <v>4</v>
      </c>
      <c r="F3" s="78" t="s">
        <v>3</v>
      </c>
      <c r="G3" s="79"/>
      <c r="H3" s="78" t="s">
        <v>5</v>
      </c>
      <c r="I3" s="79"/>
      <c r="J3" s="95" t="s">
        <v>17</v>
      </c>
      <c r="K3" s="76"/>
      <c r="L3" s="76"/>
      <c r="M3" s="77"/>
      <c r="N3" s="3" t="s">
        <v>4</v>
      </c>
      <c r="O3" s="78" t="s">
        <v>3</v>
      </c>
      <c r="P3" s="79"/>
      <c r="Q3" s="78" t="s">
        <v>5</v>
      </c>
      <c r="R3" s="79"/>
      <c r="S3" s="95" t="s">
        <v>28</v>
      </c>
      <c r="T3" s="76"/>
      <c r="U3" s="76"/>
      <c r="V3" s="77"/>
      <c r="W3" s="3" t="s">
        <v>4</v>
      </c>
      <c r="X3" s="78" t="s">
        <v>3</v>
      </c>
      <c r="Y3" s="79"/>
      <c r="Z3" s="78" t="s">
        <v>5</v>
      </c>
      <c r="AA3" s="103"/>
      <c r="AB3" s="95" t="s">
        <v>32</v>
      </c>
      <c r="AC3" s="76"/>
      <c r="AD3" s="76"/>
      <c r="AE3" s="77"/>
      <c r="AF3" s="3" t="s">
        <v>4</v>
      </c>
      <c r="AG3" s="78" t="s">
        <v>3</v>
      </c>
      <c r="AH3" s="79"/>
      <c r="AI3" s="78" t="s">
        <v>5</v>
      </c>
      <c r="AJ3" s="103"/>
      <c r="AK3" s="95" t="s">
        <v>33</v>
      </c>
      <c r="AL3" s="76"/>
      <c r="AM3" s="76"/>
      <c r="AN3" s="77"/>
      <c r="AO3" s="3" t="s">
        <v>4</v>
      </c>
      <c r="AP3" s="78" t="s">
        <v>3</v>
      </c>
      <c r="AQ3" s="79"/>
      <c r="AR3" s="78" t="s">
        <v>5</v>
      </c>
      <c r="AS3" s="96"/>
    </row>
    <row r="4" spans="1:45" x14ac:dyDescent="0.25">
      <c r="A4" s="16"/>
      <c r="E4" s="12" t="s">
        <v>6</v>
      </c>
      <c r="F4" s="83" t="s">
        <v>18</v>
      </c>
      <c r="G4" s="84"/>
      <c r="H4" s="89">
        <f>[1]Hoja1!$C2651</f>
        <v>6308.7073317547629</v>
      </c>
      <c r="I4" s="90"/>
      <c r="J4" s="7"/>
      <c r="K4" s="8"/>
      <c r="L4" s="8"/>
      <c r="M4" s="9"/>
      <c r="N4" s="12" t="s">
        <v>8</v>
      </c>
      <c r="O4" s="94" t="s">
        <v>43</v>
      </c>
      <c r="P4" s="94"/>
      <c r="Q4" s="89">
        <f>[1]Hoja1!$C2675</f>
        <v>7612.3055833385297</v>
      </c>
      <c r="R4" s="90"/>
      <c r="S4" s="7"/>
      <c r="T4" s="8"/>
      <c r="U4" s="8"/>
      <c r="V4" s="9"/>
      <c r="W4" s="13" t="s">
        <v>8</v>
      </c>
      <c r="X4" s="63" t="s">
        <v>29</v>
      </c>
      <c r="Y4" s="64"/>
      <c r="Z4" s="101">
        <f>[1]Hoja1!$C2684</f>
        <v>4627.2596628699166</v>
      </c>
      <c r="AA4" s="106"/>
      <c r="AB4" s="10"/>
      <c r="AE4" s="1"/>
      <c r="AF4" s="13" t="s">
        <v>8</v>
      </c>
      <c r="AG4" s="94" t="s">
        <v>34</v>
      </c>
      <c r="AH4" s="94"/>
      <c r="AI4" s="65">
        <f>[1]Hoja1!$C$2666</f>
        <v>8672.4716724761001</v>
      </c>
      <c r="AJ4" s="89"/>
      <c r="AK4" s="7"/>
      <c r="AL4" s="8"/>
      <c r="AM4" s="8"/>
      <c r="AN4" s="9"/>
      <c r="AO4" s="13" t="s">
        <v>8</v>
      </c>
      <c r="AP4" s="94" t="s">
        <v>37</v>
      </c>
      <c r="AQ4" s="94"/>
      <c r="AR4" s="65">
        <f>[1]Hoja1!$C$2669</f>
        <v>9264.1589842369831</v>
      </c>
      <c r="AS4" s="66"/>
    </row>
    <row r="5" spans="1:45" x14ac:dyDescent="0.25">
      <c r="A5" s="16"/>
      <c r="E5" s="2" t="s">
        <v>7</v>
      </c>
      <c r="F5" s="85" t="s">
        <v>19</v>
      </c>
      <c r="G5" s="86"/>
      <c r="H5" s="91">
        <f>[1]Hoja1!$C2652</f>
        <v>7721.4192311769975</v>
      </c>
      <c r="I5" s="92"/>
      <c r="J5" s="10"/>
      <c r="M5" s="1"/>
      <c r="N5" s="2" t="s">
        <v>9</v>
      </c>
      <c r="O5" s="93" t="s">
        <v>44</v>
      </c>
      <c r="P5" s="93"/>
      <c r="Q5" s="91">
        <f>[1]Hoja1!$C2676</f>
        <v>11026.845475208929</v>
      </c>
      <c r="R5" s="92"/>
      <c r="S5" s="10"/>
      <c r="V5" s="1"/>
      <c r="W5" s="14" t="s">
        <v>9</v>
      </c>
      <c r="X5" s="61" t="s">
        <v>30</v>
      </c>
      <c r="Y5" s="62"/>
      <c r="Z5" s="107">
        <f>[1]Hoja1!$C2685</f>
        <v>6352.4413166289842</v>
      </c>
      <c r="AA5" s="108"/>
      <c r="AB5" s="10"/>
      <c r="AE5" s="1"/>
      <c r="AF5" s="14" t="s">
        <v>9</v>
      </c>
      <c r="AG5" s="93" t="s">
        <v>36</v>
      </c>
      <c r="AH5" s="93"/>
      <c r="AI5" s="67">
        <f>[1]Hoja1!$C$2667</f>
        <v>14580.573932268238</v>
      </c>
      <c r="AJ5" s="91"/>
      <c r="AK5" s="10"/>
      <c r="AN5" s="1"/>
      <c r="AO5" s="14" t="s">
        <v>9</v>
      </c>
      <c r="AP5" s="93" t="s">
        <v>38</v>
      </c>
      <c r="AQ5" s="93"/>
      <c r="AR5" s="67">
        <f>[1]Hoja1!$C$2670</f>
        <v>14062.783480998163</v>
      </c>
      <c r="AS5" s="68"/>
    </row>
    <row r="6" spans="1:45" x14ac:dyDescent="0.25">
      <c r="A6" s="16"/>
      <c r="E6" s="12" t="s">
        <v>8</v>
      </c>
      <c r="F6" s="83" t="s">
        <v>18</v>
      </c>
      <c r="G6" s="84"/>
      <c r="H6" s="89">
        <f>[1]Hoja1!$C2653</f>
        <v>8902.3185388475467</v>
      </c>
      <c r="I6" s="90"/>
      <c r="J6" s="10"/>
      <c r="M6" s="1"/>
      <c r="N6" s="12" t="s">
        <v>10</v>
      </c>
      <c r="O6" s="94" t="s">
        <v>45</v>
      </c>
      <c r="P6" s="94"/>
      <c r="Q6" s="89">
        <f>[1]Hoja1!$C2677</f>
        <v>18036.426970539378</v>
      </c>
      <c r="R6" s="90"/>
      <c r="S6" s="10"/>
      <c r="V6" s="1"/>
      <c r="W6" s="13" t="s">
        <v>10</v>
      </c>
      <c r="X6" s="63" t="s">
        <v>31</v>
      </c>
      <c r="Y6" s="64"/>
      <c r="Z6" s="101">
        <f>[1]Hoja1!$C2686</f>
        <v>10132.989513769797</v>
      </c>
      <c r="AA6" s="102"/>
      <c r="AB6" s="10"/>
      <c r="AE6" s="1"/>
      <c r="AF6" s="13" t="s">
        <v>10</v>
      </c>
      <c r="AG6" s="94" t="s">
        <v>35</v>
      </c>
      <c r="AH6" s="94"/>
      <c r="AI6" s="65">
        <f>[1]Hoja1!$C$2668</f>
        <v>22003.484372100509</v>
      </c>
      <c r="AJ6" s="89"/>
      <c r="AK6" s="10"/>
      <c r="AN6" s="1"/>
      <c r="AO6" s="13" t="s">
        <v>10</v>
      </c>
      <c r="AP6" s="94" t="s">
        <v>39</v>
      </c>
      <c r="AQ6" s="94"/>
      <c r="AR6" s="65">
        <f>[1]Hoja1!$C$2671</f>
        <v>24448.313320794696</v>
      </c>
      <c r="AS6" s="66"/>
    </row>
    <row r="7" spans="1:45" x14ac:dyDescent="0.25">
      <c r="A7" s="16"/>
      <c r="E7" s="2" t="s">
        <v>9</v>
      </c>
      <c r="F7" s="85" t="s">
        <v>20</v>
      </c>
      <c r="G7" s="86"/>
      <c r="H7" s="91">
        <f>[1]Hoja1!$C2654</f>
        <v>12894.545623871467</v>
      </c>
      <c r="I7" s="92"/>
      <c r="J7" s="10"/>
      <c r="M7" s="1"/>
      <c r="N7" s="2" t="s">
        <v>11</v>
      </c>
      <c r="O7" s="93" t="s">
        <v>46</v>
      </c>
      <c r="P7" s="93"/>
      <c r="Q7" s="91">
        <f>[1]Hoja1!$C2678</f>
        <v>25559.957127063633</v>
      </c>
      <c r="R7" s="92"/>
      <c r="S7" s="11"/>
      <c r="T7" s="5"/>
      <c r="U7" s="5"/>
      <c r="V7" s="6"/>
      <c r="W7" s="69"/>
      <c r="X7" s="70"/>
      <c r="Y7" s="70"/>
      <c r="Z7" s="70"/>
      <c r="AA7" s="71"/>
      <c r="AB7" s="11"/>
      <c r="AC7" s="5"/>
      <c r="AD7" s="5"/>
      <c r="AE7" s="6"/>
      <c r="AF7" s="69"/>
      <c r="AG7" s="70"/>
      <c r="AH7" s="70"/>
      <c r="AI7" s="70"/>
      <c r="AJ7" s="71"/>
      <c r="AK7" s="11"/>
      <c r="AL7" s="5"/>
      <c r="AM7" s="5"/>
      <c r="AN7" s="6"/>
      <c r="AO7" s="19"/>
      <c r="AP7" s="20"/>
      <c r="AQ7" s="20"/>
      <c r="AR7" s="20"/>
      <c r="AS7" s="47"/>
    </row>
    <row r="8" spans="1:45" x14ac:dyDescent="0.25">
      <c r="A8" s="16"/>
      <c r="E8" s="12" t="s">
        <v>10</v>
      </c>
      <c r="F8" s="83" t="s">
        <v>21</v>
      </c>
      <c r="G8" s="84"/>
      <c r="H8" s="89">
        <f>[1]Hoja1!$C2655</f>
        <v>21097.612971021925</v>
      </c>
      <c r="I8" s="90"/>
      <c r="J8" s="10"/>
      <c r="M8" s="1"/>
      <c r="N8" s="12" t="s">
        <v>12</v>
      </c>
      <c r="O8" s="94" t="s">
        <v>47</v>
      </c>
      <c r="P8" s="94"/>
      <c r="Q8" s="89">
        <f>[1]Hoja1!$C2679</f>
        <v>41554.038555458224</v>
      </c>
      <c r="R8" s="90"/>
      <c r="S8" s="117" t="s">
        <v>40</v>
      </c>
      <c r="T8" s="112"/>
      <c r="U8" s="112"/>
      <c r="V8" s="113"/>
      <c r="W8" s="21" t="s">
        <v>4</v>
      </c>
      <c r="X8" s="118" t="s">
        <v>3</v>
      </c>
      <c r="Y8" s="119"/>
      <c r="Z8" s="118" t="s">
        <v>5</v>
      </c>
      <c r="AA8" s="135"/>
      <c r="AB8" s="117" t="s">
        <v>41</v>
      </c>
      <c r="AC8" s="112"/>
      <c r="AD8" s="112"/>
      <c r="AE8" s="113"/>
      <c r="AF8" s="21" t="s">
        <v>4</v>
      </c>
      <c r="AG8" s="118" t="s">
        <v>3</v>
      </c>
      <c r="AH8" s="119"/>
      <c r="AI8" s="104" t="s">
        <v>5</v>
      </c>
      <c r="AJ8" s="105"/>
      <c r="AK8" s="117" t="s">
        <v>42</v>
      </c>
      <c r="AL8" s="112"/>
      <c r="AM8" s="112"/>
      <c r="AN8" s="113"/>
      <c r="AO8" s="21" t="s">
        <v>4</v>
      </c>
      <c r="AP8" s="118" t="s">
        <v>3</v>
      </c>
      <c r="AQ8" s="119"/>
      <c r="AR8" s="104" t="s">
        <v>5</v>
      </c>
      <c r="AS8" s="120"/>
    </row>
    <row r="9" spans="1:45" x14ac:dyDescent="0.25">
      <c r="A9" s="16"/>
      <c r="E9" s="2" t="s">
        <v>11</v>
      </c>
      <c r="F9" s="85" t="s">
        <v>22</v>
      </c>
      <c r="G9" s="86"/>
      <c r="H9" s="91">
        <f>[1]Hoja1!$C2656</f>
        <v>28470.683419891244</v>
      </c>
      <c r="I9" s="92"/>
      <c r="J9" s="10"/>
      <c r="M9" s="1"/>
      <c r="N9" s="2" t="s">
        <v>13</v>
      </c>
      <c r="O9" s="93" t="s">
        <v>48</v>
      </c>
      <c r="P9" s="93"/>
      <c r="Q9" s="91">
        <f>[1]Hoja1!$C2680</f>
        <v>63598.71803964104</v>
      </c>
      <c r="R9" s="92"/>
      <c r="S9" s="7"/>
      <c r="T9" s="8"/>
      <c r="U9" s="8"/>
      <c r="V9" s="9"/>
      <c r="W9" s="13" t="s">
        <v>8</v>
      </c>
      <c r="X9" s="121" t="s">
        <v>177</v>
      </c>
      <c r="Y9" s="122"/>
      <c r="Z9" s="109">
        <f>[1]Hoja1!$C2663</f>
        <v>21120.690382695771</v>
      </c>
      <c r="AA9" s="123"/>
      <c r="AB9" s="10"/>
      <c r="AE9" s="1"/>
      <c r="AF9" s="13" t="s">
        <v>8</v>
      </c>
      <c r="AG9" s="121" t="s">
        <v>178</v>
      </c>
      <c r="AH9" s="122"/>
      <c r="AI9" s="114">
        <f>[1]Hoja1!$C$2664</f>
        <v>17194.909241810888</v>
      </c>
      <c r="AJ9" s="115"/>
      <c r="AK9" s="7"/>
      <c r="AL9" s="8"/>
      <c r="AM9" s="8"/>
      <c r="AN9" s="9"/>
      <c r="AO9" s="13" t="s">
        <v>8</v>
      </c>
      <c r="AP9" s="121" t="s">
        <v>54</v>
      </c>
      <c r="AQ9" s="122"/>
      <c r="AR9" s="109">
        <f>[1]Hoja1!$C$2672</f>
        <v>15135.485609216241</v>
      </c>
      <c r="AS9" s="110"/>
    </row>
    <row r="10" spans="1:45" x14ac:dyDescent="0.25">
      <c r="A10" s="16"/>
      <c r="E10" s="12" t="s">
        <v>12</v>
      </c>
      <c r="F10" s="83" t="s">
        <v>23</v>
      </c>
      <c r="G10" s="84"/>
      <c r="H10" s="89">
        <f>[1]Hoja1!$C2657</f>
        <v>46287.078531615938</v>
      </c>
      <c r="I10" s="90"/>
      <c r="J10" s="10"/>
      <c r="M10" s="1"/>
      <c r="N10" s="12" t="s">
        <v>14</v>
      </c>
      <c r="O10" s="94" t="s">
        <v>49</v>
      </c>
      <c r="P10" s="94"/>
      <c r="Q10" s="89">
        <f>[1]Hoja1!$C2681</f>
        <v>150883.70054613138</v>
      </c>
      <c r="R10" s="90"/>
      <c r="S10" s="10"/>
      <c r="V10" s="1"/>
      <c r="W10" s="14"/>
      <c r="X10" s="19"/>
      <c r="Y10" s="23"/>
      <c r="Z10" s="19"/>
      <c r="AA10" s="23"/>
      <c r="AB10" s="10"/>
      <c r="AE10" s="1"/>
      <c r="AF10" s="2"/>
      <c r="AK10" s="10"/>
      <c r="AN10" s="1"/>
      <c r="AO10" s="14"/>
      <c r="AS10" s="17"/>
    </row>
    <row r="11" spans="1:45" x14ac:dyDescent="0.25">
      <c r="A11" s="16"/>
      <c r="E11" s="2" t="s">
        <v>13</v>
      </c>
      <c r="F11" s="85" t="s">
        <v>24</v>
      </c>
      <c r="G11" s="86"/>
      <c r="H11" s="91">
        <f>[1]Hoja1!$C2658</f>
        <v>70846.025192099056</v>
      </c>
      <c r="I11" s="92"/>
      <c r="J11" s="10"/>
      <c r="M11" s="1"/>
      <c r="N11" s="2" t="s">
        <v>15</v>
      </c>
      <c r="O11" s="93" t="s">
        <v>50</v>
      </c>
      <c r="P11" s="93"/>
      <c r="Q11" s="91">
        <f>[1]Hoja1!$C2682</f>
        <v>229339.21665705225</v>
      </c>
      <c r="R11" s="92"/>
      <c r="S11" s="10"/>
      <c r="V11" s="1"/>
      <c r="W11" s="12" t="s">
        <v>9</v>
      </c>
      <c r="X11" s="121" t="s">
        <v>52</v>
      </c>
      <c r="Y11" s="122"/>
      <c r="Z11" s="109">
        <f>[1]Hoja1!$C2664</f>
        <v>17194.909241810888</v>
      </c>
      <c r="AA11" s="123"/>
      <c r="AB11" s="10"/>
      <c r="AE11" s="1"/>
      <c r="AF11" s="12" t="s">
        <v>9</v>
      </c>
      <c r="AG11" s="121" t="s">
        <v>53</v>
      </c>
      <c r="AH11" s="122"/>
      <c r="AI11" s="109">
        <f>[1]Hoja1!$C$2665</f>
        <v>22887.291300247653</v>
      </c>
      <c r="AJ11" s="116"/>
      <c r="AK11" s="10"/>
      <c r="AN11" s="1"/>
      <c r="AO11" s="13" t="s">
        <v>9</v>
      </c>
      <c r="AP11" s="121" t="s">
        <v>55</v>
      </c>
      <c r="AQ11" s="122"/>
      <c r="AR11" s="109">
        <f>[1]Hoja1!$C$2673</f>
        <v>24286.62446365241</v>
      </c>
      <c r="AS11" s="110"/>
    </row>
    <row r="12" spans="1:45" x14ac:dyDescent="0.25">
      <c r="A12" s="16"/>
      <c r="E12" s="12" t="s">
        <v>14</v>
      </c>
      <c r="F12" s="83" t="s">
        <v>25</v>
      </c>
      <c r="G12" s="84"/>
      <c r="H12" s="89">
        <f>[1]Hoja1!$C2659</f>
        <v>168068.16942548685</v>
      </c>
      <c r="I12" s="90"/>
      <c r="J12" s="10"/>
      <c r="M12" s="1"/>
      <c r="N12" s="12" t="s">
        <v>16</v>
      </c>
      <c r="O12" s="94" t="s">
        <v>51</v>
      </c>
      <c r="P12" s="94"/>
      <c r="Q12" s="89">
        <f>[1]Hoja1!$C2683</f>
        <v>399710.1561892046</v>
      </c>
      <c r="R12" s="90"/>
      <c r="S12" s="11"/>
      <c r="T12" s="5"/>
      <c r="U12" s="5"/>
      <c r="V12" s="6"/>
      <c r="W12" s="22"/>
      <c r="X12" s="19"/>
      <c r="Y12" s="23"/>
      <c r="Z12" s="19"/>
      <c r="AA12" s="23"/>
      <c r="AB12" s="11"/>
      <c r="AC12" s="5"/>
      <c r="AD12" s="5"/>
      <c r="AE12" s="6"/>
      <c r="AF12" s="22"/>
      <c r="AG12" s="19"/>
      <c r="AH12" s="23"/>
      <c r="AI12" s="5"/>
      <c r="AJ12" s="5"/>
      <c r="AK12" s="10"/>
      <c r="AN12" s="1"/>
      <c r="AO12" s="22"/>
      <c r="AS12" s="17"/>
    </row>
    <row r="13" spans="1:45" x14ac:dyDescent="0.25">
      <c r="A13" s="16"/>
      <c r="E13" s="2" t="s">
        <v>15</v>
      </c>
      <c r="F13" s="85" t="s">
        <v>26</v>
      </c>
      <c r="G13" s="86"/>
      <c r="H13" s="91">
        <f>[1]Hoja1!$C2660</f>
        <v>255462.08398855652</v>
      </c>
      <c r="I13" s="92"/>
      <c r="J13" s="140" t="s">
        <v>67</v>
      </c>
      <c r="K13" s="141"/>
      <c r="L13" s="141"/>
      <c r="M13" s="141"/>
      <c r="N13" s="141"/>
      <c r="O13" s="141"/>
      <c r="P13" s="141"/>
      <c r="Q13" s="141"/>
      <c r="R13" s="142"/>
      <c r="S13" s="140" t="s">
        <v>77</v>
      </c>
      <c r="T13" s="141"/>
      <c r="U13" s="141"/>
      <c r="V13" s="142"/>
      <c r="W13" s="126" t="s">
        <v>4</v>
      </c>
      <c r="X13" s="127" t="s">
        <v>3</v>
      </c>
      <c r="Y13" s="127"/>
      <c r="Z13" s="127" t="s">
        <v>5</v>
      </c>
      <c r="AA13" s="127"/>
      <c r="AB13" s="140" t="s">
        <v>77</v>
      </c>
      <c r="AC13" s="141"/>
      <c r="AD13" s="141"/>
      <c r="AE13" s="142"/>
      <c r="AF13" s="126" t="s">
        <v>4</v>
      </c>
      <c r="AG13" s="127" t="s">
        <v>3</v>
      </c>
      <c r="AH13" s="127"/>
      <c r="AI13" s="127" t="s">
        <v>5</v>
      </c>
      <c r="AJ13" s="127"/>
      <c r="AK13" s="10"/>
      <c r="AN13" s="1"/>
      <c r="AO13" s="13" t="s">
        <v>10</v>
      </c>
      <c r="AP13" s="121" t="s">
        <v>56</v>
      </c>
      <c r="AQ13" s="122"/>
      <c r="AR13" s="109">
        <f>[1]Hoja1!$C$2674</f>
        <v>38486.250010287738</v>
      </c>
      <c r="AS13" s="110"/>
    </row>
    <row r="14" spans="1:45" x14ac:dyDescent="0.25">
      <c r="A14" s="16"/>
      <c r="D14" s="1"/>
      <c r="E14" s="12" t="s">
        <v>16</v>
      </c>
      <c r="F14" s="87" t="s">
        <v>27</v>
      </c>
      <c r="G14" s="88"/>
      <c r="H14" s="89">
        <f>[1]Hoja1!$C2661</f>
        <v>445231.05580067495</v>
      </c>
      <c r="I14" s="90"/>
      <c r="J14" s="132"/>
      <c r="K14" s="133"/>
      <c r="L14" s="133"/>
      <c r="M14" s="133"/>
      <c r="N14" s="133"/>
      <c r="O14" s="133"/>
      <c r="P14" s="133"/>
      <c r="Q14" s="133"/>
      <c r="R14" s="134"/>
      <c r="S14" s="132" t="s">
        <v>78</v>
      </c>
      <c r="T14" s="133"/>
      <c r="U14" s="133"/>
      <c r="V14" s="134"/>
      <c r="W14" s="126"/>
      <c r="X14" s="127"/>
      <c r="Y14" s="127"/>
      <c r="Z14" s="127"/>
      <c r="AA14" s="127"/>
      <c r="AB14" s="132" t="s">
        <v>79</v>
      </c>
      <c r="AC14" s="133"/>
      <c r="AD14" s="133"/>
      <c r="AE14" s="134"/>
      <c r="AF14" s="126"/>
      <c r="AG14" s="127"/>
      <c r="AH14" s="127"/>
      <c r="AI14" s="127"/>
      <c r="AJ14" s="127"/>
      <c r="AK14" s="11"/>
      <c r="AL14" s="5"/>
      <c r="AM14" s="5"/>
      <c r="AN14" s="6"/>
      <c r="AO14" s="19"/>
      <c r="AP14" s="20"/>
      <c r="AQ14" s="20"/>
      <c r="AR14" s="20"/>
      <c r="AS14" s="47"/>
    </row>
    <row r="15" spans="1:45" ht="18" customHeight="1" x14ac:dyDescent="0.25">
      <c r="A15" s="111" t="s">
        <v>57</v>
      </c>
      <c r="B15" s="112"/>
      <c r="C15" s="112"/>
      <c r="D15" s="113"/>
      <c r="E15" s="44" t="s">
        <v>4</v>
      </c>
      <c r="F15" s="104" t="s">
        <v>3</v>
      </c>
      <c r="G15" s="105"/>
      <c r="H15" s="104" t="s">
        <v>5</v>
      </c>
      <c r="I15" s="105"/>
      <c r="J15" s="26"/>
      <c r="K15" s="48"/>
      <c r="L15" s="48"/>
      <c r="M15" s="27"/>
      <c r="N15" s="35" t="s">
        <v>4</v>
      </c>
      <c r="O15" s="104" t="s">
        <v>3</v>
      </c>
      <c r="P15" s="105"/>
      <c r="Q15" s="104" t="s">
        <v>5</v>
      </c>
      <c r="R15" s="105"/>
      <c r="S15" s="7"/>
      <c r="T15" s="8"/>
      <c r="U15" s="8"/>
      <c r="V15" s="9"/>
      <c r="W15" s="28"/>
      <c r="X15" s="19"/>
      <c r="Y15" s="20"/>
      <c r="Z15" s="19"/>
      <c r="AA15" s="23"/>
      <c r="AB15" s="7"/>
      <c r="AC15" s="8"/>
      <c r="AD15" s="8"/>
      <c r="AE15" s="9"/>
      <c r="AF15" s="28"/>
      <c r="AG15" s="145" t="s">
        <v>80</v>
      </c>
      <c r="AH15" s="146"/>
      <c r="AI15" s="146"/>
      <c r="AJ15" s="23"/>
      <c r="AK15" s="117" t="s">
        <v>99</v>
      </c>
      <c r="AL15" s="112"/>
      <c r="AM15" s="112"/>
      <c r="AN15" s="113"/>
      <c r="AO15" s="21" t="s">
        <v>4</v>
      </c>
      <c r="AP15" s="118" t="s">
        <v>3</v>
      </c>
      <c r="AQ15" s="119"/>
      <c r="AR15" s="104" t="s">
        <v>5</v>
      </c>
      <c r="AS15" s="120"/>
    </row>
    <row r="16" spans="1:45" x14ac:dyDescent="0.25">
      <c r="A16" s="16"/>
      <c r="D16" s="1"/>
      <c r="E16" s="12" t="s">
        <v>8</v>
      </c>
      <c r="F16" s="124" t="s">
        <v>58</v>
      </c>
      <c r="G16" s="125"/>
      <c r="H16" s="136">
        <f>[1]Hoja1!$C3079</f>
        <v>1657.746825607931</v>
      </c>
      <c r="I16" s="137"/>
      <c r="J16" s="10"/>
      <c r="M16" s="1"/>
      <c r="N16" s="24" t="s">
        <v>8</v>
      </c>
      <c r="O16" s="94" t="s">
        <v>68</v>
      </c>
      <c r="P16" s="94"/>
      <c r="Q16" s="89">
        <f>[1]Hoja1!$C2687</f>
        <v>11461.675959738821</v>
      </c>
      <c r="R16" s="90"/>
      <c r="S16" s="10"/>
      <c r="V16" s="1"/>
      <c r="W16" s="24" t="s">
        <v>8</v>
      </c>
      <c r="X16" s="94" t="s">
        <v>81</v>
      </c>
      <c r="Y16" s="94"/>
      <c r="Z16" s="89">
        <f>[1]Hoja1!$C2705</f>
        <v>7857.7710004144601</v>
      </c>
      <c r="AA16" s="90"/>
      <c r="AB16" s="10"/>
      <c r="AE16" s="1"/>
      <c r="AF16" s="24" t="s">
        <v>8</v>
      </c>
      <c r="AG16" s="94" t="s">
        <v>90</v>
      </c>
      <c r="AH16" s="94"/>
      <c r="AI16" s="89">
        <f>[1]Hoja1!$C2785</f>
        <v>8621.9677384719016</v>
      </c>
      <c r="AJ16" s="90"/>
      <c r="AK16" s="7"/>
      <c r="AL16" s="8"/>
      <c r="AM16" s="8"/>
      <c r="AN16" s="9"/>
      <c r="AO16" s="24" t="s">
        <v>8</v>
      </c>
      <c r="AP16" s="94" t="s">
        <v>100</v>
      </c>
      <c r="AQ16" s="94"/>
      <c r="AR16" s="89">
        <f>[1]Hoja1!$C2696</f>
        <v>9951.2412916806461</v>
      </c>
      <c r="AS16" s="147"/>
    </row>
    <row r="17" spans="1:45" x14ac:dyDescent="0.25">
      <c r="A17" s="16"/>
      <c r="D17" s="1"/>
      <c r="E17" s="2" t="s">
        <v>9</v>
      </c>
      <c r="F17" s="61" t="s">
        <v>59</v>
      </c>
      <c r="G17" s="62"/>
      <c r="H17" s="138">
        <f>[1]Hoja1!$C3080</f>
        <v>2153.9375291678771</v>
      </c>
      <c r="I17" s="139"/>
      <c r="J17" s="10"/>
      <c r="M17" s="1"/>
      <c r="N17" s="2" t="s">
        <v>9</v>
      </c>
      <c r="O17" s="128" t="s">
        <v>69</v>
      </c>
      <c r="P17" s="129"/>
      <c r="Q17" s="91">
        <f>[1]Hoja1!$C2688</f>
        <v>13578.80134987201</v>
      </c>
      <c r="R17" s="92"/>
      <c r="S17" s="10"/>
      <c r="V17" s="1"/>
      <c r="W17" s="2" t="s">
        <v>9</v>
      </c>
      <c r="X17" s="128" t="s">
        <v>82</v>
      </c>
      <c r="Y17" s="129"/>
      <c r="Z17" s="91">
        <f>[1]Hoja1!$C2706</f>
        <v>10650.538448665204</v>
      </c>
      <c r="AA17" s="92"/>
      <c r="AB17" s="10"/>
      <c r="AE17" s="1"/>
      <c r="AF17" s="2" t="s">
        <v>9</v>
      </c>
      <c r="AG17" s="128" t="s">
        <v>91</v>
      </c>
      <c r="AH17" s="129"/>
      <c r="AI17" s="91">
        <f>[1]Hoja1!$C2786</f>
        <v>13991.365341194676</v>
      </c>
      <c r="AJ17" s="92"/>
      <c r="AK17" s="10"/>
      <c r="AN17" s="1"/>
      <c r="AO17" s="2" t="s">
        <v>9</v>
      </c>
      <c r="AP17" s="128" t="s">
        <v>101</v>
      </c>
      <c r="AQ17" s="129"/>
      <c r="AR17" s="91">
        <f>[1]Hoja1!$C2697</f>
        <v>13455.44924489856</v>
      </c>
      <c r="AS17" s="148"/>
    </row>
    <row r="18" spans="1:45" x14ac:dyDescent="0.25">
      <c r="A18" s="16"/>
      <c r="D18" s="1"/>
      <c r="E18" s="12" t="s">
        <v>10</v>
      </c>
      <c r="F18" s="124" t="s">
        <v>60</v>
      </c>
      <c r="G18" s="125"/>
      <c r="H18" s="136">
        <f>[1]Hoja1!$C3081</f>
        <v>3807.1023369074278</v>
      </c>
      <c r="I18" s="137"/>
      <c r="J18" s="10"/>
      <c r="M18" s="1"/>
      <c r="N18" s="12" t="s">
        <v>10</v>
      </c>
      <c r="O18" s="130" t="s">
        <v>70</v>
      </c>
      <c r="P18" s="131"/>
      <c r="Q18" s="89">
        <f>[1]Hoja1!$C2689</f>
        <v>18324.073767223847</v>
      </c>
      <c r="R18" s="90"/>
      <c r="S18" s="10"/>
      <c r="V18" s="1"/>
      <c r="W18" s="12" t="s">
        <v>10</v>
      </c>
      <c r="X18" s="130" t="s">
        <v>83</v>
      </c>
      <c r="Y18" s="131"/>
      <c r="Z18" s="89">
        <f>[1]Hoja1!$C2707</f>
        <v>15701.527695404437</v>
      </c>
      <c r="AA18" s="90"/>
      <c r="AB18" s="10"/>
      <c r="AE18" s="1"/>
      <c r="AF18" s="12" t="s">
        <v>10</v>
      </c>
      <c r="AG18" s="130" t="s">
        <v>92</v>
      </c>
      <c r="AH18" s="131"/>
      <c r="AI18" s="89">
        <f>[1]Hoja1!$C2787</f>
        <v>17258.855468773261</v>
      </c>
      <c r="AJ18" s="90"/>
      <c r="AK18" s="10"/>
      <c r="AN18" s="1"/>
      <c r="AO18" s="12" t="s">
        <v>10</v>
      </c>
      <c r="AP18" s="130" t="s">
        <v>102</v>
      </c>
      <c r="AQ18" s="131"/>
      <c r="AR18" s="89">
        <f>[1]Hoja1!$C2698</f>
        <v>21702.605814823939</v>
      </c>
      <c r="AS18" s="147"/>
    </row>
    <row r="19" spans="1:45" x14ac:dyDescent="0.25">
      <c r="A19" s="16"/>
      <c r="D19" s="1"/>
      <c r="E19" s="2" t="s">
        <v>11</v>
      </c>
      <c r="F19" s="61" t="s">
        <v>61</v>
      </c>
      <c r="G19" s="62"/>
      <c r="H19" s="138">
        <f>[1]Hoja1!$C3082</f>
        <v>7015.8865316513939</v>
      </c>
      <c r="I19" s="139"/>
      <c r="J19" s="10"/>
      <c r="M19" s="1"/>
      <c r="N19" s="2" t="s">
        <v>11</v>
      </c>
      <c r="O19" s="128" t="s">
        <v>71</v>
      </c>
      <c r="P19" s="129"/>
      <c r="Q19" s="91">
        <f>[1]Hoja1!$C2690</f>
        <v>30734.801827047762</v>
      </c>
      <c r="R19" s="92"/>
      <c r="S19" s="10"/>
      <c r="V19" s="1"/>
      <c r="W19" s="2" t="s">
        <v>11</v>
      </c>
      <c r="X19" s="128" t="s">
        <v>84</v>
      </c>
      <c r="Y19" s="129"/>
      <c r="Z19" s="91">
        <f>[1]Hoja1!$C2708</f>
        <v>24370.448123818893</v>
      </c>
      <c r="AA19" s="92"/>
      <c r="AB19" s="10"/>
      <c r="AE19" s="1"/>
      <c r="AF19" s="2" t="s">
        <v>11</v>
      </c>
      <c r="AG19" s="128" t="s">
        <v>93</v>
      </c>
      <c r="AH19" s="129"/>
      <c r="AI19" s="91">
        <f>[1]Hoja1!$C2788</f>
        <v>29488.911007729388</v>
      </c>
      <c r="AJ19" s="92"/>
      <c r="AK19" s="10"/>
      <c r="AN19" s="1"/>
      <c r="AO19" s="2" t="s">
        <v>11</v>
      </c>
      <c r="AP19" s="128" t="s">
        <v>103</v>
      </c>
      <c r="AQ19" s="129"/>
      <c r="AR19" s="91">
        <f>[1]Hoja1!$C2699</f>
        <v>33714.867607234337</v>
      </c>
      <c r="AS19" s="148"/>
    </row>
    <row r="20" spans="1:45" x14ac:dyDescent="0.25">
      <c r="A20" s="16"/>
      <c r="D20" s="1"/>
      <c r="E20" s="12" t="s">
        <v>12</v>
      </c>
      <c r="F20" s="124" t="s">
        <v>62</v>
      </c>
      <c r="G20" s="125"/>
      <c r="H20" s="136">
        <f>[1]Hoja1!$C3083</f>
        <v>9206.5580299721423</v>
      </c>
      <c r="I20" s="137"/>
      <c r="J20" s="10"/>
      <c r="M20" s="1"/>
      <c r="N20" s="12" t="s">
        <v>12</v>
      </c>
      <c r="O20" s="130" t="s">
        <v>72</v>
      </c>
      <c r="P20" s="131"/>
      <c r="Q20" s="89">
        <f>[1]Hoja1!$C2691</f>
        <v>41174.410678762906</v>
      </c>
      <c r="R20" s="90"/>
      <c r="S20" s="10"/>
      <c r="V20" s="1"/>
      <c r="W20" s="12" t="s">
        <v>12</v>
      </c>
      <c r="X20" s="130" t="s">
        <v>85</v>
      </c>
      <c r="Y20" s="131"/>
      <c r="Z20" s="89">
        <f>[1]Hoja1!$C2709</f>
        <v>38311.833875770149</v>
      </c>
      <c r="AA20" s="90"/>
      <c r="AB20" s="10"/>
      <c r="AE20" s="1"/>
      <c r="AF20" s="12" t="s">
        <v>12</v>
      </c>
      <c r="AG20" s="130" t="s">
        <v>94</v>
      </c>
      <c r="AH20" s="131"/>
      <c r="AI20" s="89">
        <f>[1]Hoja1!$C2789</f>
        <v>46138.132273611453</v>
      </c>
      <c r="AJ20" s="90"/>
      <c r="AK20" s="10"/>
      <c r="AN20" s="1"/>
      <c r="AO20" s="12" t="s">
        <v>12</v>
      </c>
      <c r="AP20" s="130" t="s">
        <v>104</v>
      </c>
      <c r="AQ20" s="131"/>
      <c r="AR20" s="89">
        <f>[1]Hoja1!$C2700</f>
        <v>53498.824440806638</v>
      </c>
      <c r="AS20" s="147"/>
    </row>
    <row r="21" spans="1:45" x14ac:dyDescent="0.25">
      <c r="A21" s="16"/>
      <c r="D21" s="1"/>
      <c r="E21" s="2" t="s">
        <v>13</v>
      </c>
      <c r="F21" s="61" t="s">
        <v>63</v>
      </c>
      <c r="G21" s="62"/>
      <c r="H21" s="138">
        <f>[1]Hoja1!$C3084</f>
        <v>13962.896871141149</v>
      </c>
      <c r="I21" s="139"/>
      <c r="J21" s="10"/>
      <c r="M21" s="1"/>
      <c r="N21" s="2" t="s">
        <v>13</v>
      </c>
      <c r="O21" s="128" t="s">
        <v>73</v>
      </c>
      <c r="P21" s="129"/>
      <c r="Q21" s="91">
        <f>[1]Hoja1!$C2692</f>
        <v>83874.605026763151</v>
      </c>
      <c r="R21" s="92"/>
      <c r="S21" s="10"/>
      <c r="V21" s="1"/>
      <c r="W21" s="2" t="s">
        <v>13</v>
      </c>
      <c r="X21" s="128" t="s">
        <v>86</v>
      </c>
      <c r="Y21" s="129"/>
      <c r="Z21" s="91">
        <f>[1]Hoja1!$C2710</f>
        <v>54652.561668417955</v>
      </c>
      <c r="AA21" s="92"/>
      <c r="AB21" s="10"/>
      <c r="AE21" s="1"/>
      <c r="AF21" s="2" t="s">
        <v>13</v>
      </c>
      <c r="AG21" s="128" t="s">
        <v>95</v>
      </c>
      <c r="AH21" s="129"/>
      <c r="AI21" s="91">
        <f>[1]Hoja1!$C2790</f>
        <v>69902.902614097751</v>
      </c>
      <c r="AJ21" s="92"/>
      <c r="AK21" s="10"/>
      <c r="AN21" s="1"/>
      <c r="AO21" s="2" t="s">
        <v>13</v>
      </c>
      <c r="AP21" s="128" t="s">
        <v>105</v>
      </c>
      <c r="AQ21" s="129"/>
      <c r="AR21" s="91">
        <f>[1]Hoja1!$C2701</f>
        <v>78140.859316856731</v>
      </c>
      <c r="AS21" s="148"/>
    </row>
    <row r="22" spans="1:45" x14ac:dyDescent="0.25">
      <c r="A22" s="16"/>
      <c r="D22" s="1"/>
      <c r="E22" s="12" t="s">
        <v>14</v>
      </c>
      <c r="F22" s="124" t="s">
        <v>64</v>
      </c>
      <c r="G22" s="125"/>
      <c r="H22" s="136">
        <f>[1]Hoja1!$C3085</f>
        <v>40631.641736819154</v>
      </c>
      <c r="I22" s="137"/>
      <c r="J22" s="10"/>
      <c r="M22" s="1"/>
      <c r="N22" s="12" t="s">
        <v>14</v>
      </c>
      <c r="O22" s="130" t="s">
        <v>74</v>
      </c>
      <c r="P22" s="131"/>
      <c r="Q22" s="89">
        <f>[1]Hoja1!$C2693</f>
        <v>130385.64176070009</v>
      </c>
      <c r="R22" s="90"/>
      <c r="S22" s="10"/>
      <c r="V22" s="1"/>
      <c r="W22" s="12" t="s">
        <v>14</v>
      </c>
      <c r="X22" s="130" t="s">
        <v>87</v>
      </c>
      <c r="Y22" s="131"/>
      <c r="Z22" s="89">
        <f>[1]Hoja1!$C2711</f>
        <v>101289.85823736541</v>
      </c>
      <c r="AA22" s="90"/>
      <c r="AB22" s="10"/>
      <c r="AE22" s="1"/>
      <c r="AF22" s="12" t="s">
        <v>14</v>
      </c>
      <c r="AG22" s="130" t="s">
        <v>96</v>
      </c>
      <c r="AH22" s="131"/>
      <c r="AI22" s="89">
        <f>[1]Hoja1!$C2791</f>
        <v>124962.01022601579</v>
      </c>
      <c r="AJ22" s="90"/>
      <c r="AK22" s="10"/>
      <c r="AN22" s="1"/>
      <c r="AO22" s="12" t="s">
        <v>14</v>
      </c>
      <c r="AP22" s="130" t="s">
        <v>106</v>
      </c>
      <c r="AQ22" s="131"/>
      <c r="AR22" s="89">
        <f>[1]Hoja1!$C2702</f>
        <v>178302.39913058223</v>
      </c>
      <c r="AS22" s="147"/>
    </row>
    <row r="23" spans="1:45" x14ac:dyDescent="0.25">
      <c r="A23" s="16"/>
      <c r="D23" s="1"/>
      <c r="E23" s="2" t="s">
        <v>15</v>
      </c>
      <c r="F23" s="61" t="s">
        <v>65</v>
      </c>
      <c r="G23" s="62"/>
      <c r="H23" s="138">
        <f>[1]Hoja1!$C3086</f>
        <v>57810.910857772928</v>
      </c>
      <c r="I23" s="139"/>
      <c r="J23" s="10"/>
      <c r="M23" s="1"/>
      <c r="N23" s="2" t="s">
        <v>15</v>
      </c>
      <c r="O23" s="128" t="s">
        <v>75</v>
      </c>
      <c r="P23" s="129"/>
      <c r="Q23" s="91">
        <f>[1]Hoja1!$C2694</f>
        <v>154185.04268925067</v>
      </c>
      <c r="R23" s="92"/>
      <c r="S23" s="10"/>
      <c r="V23" s="1"/>
      <c r="W23" s="2" t="s">
        <v>15</v>
      </c>
      <c r="X23" s="128" t="s">
        <v>88</v>
      </c>
      <c r="Y23" s="129"/>
      <c r="Z23" s="91">
        <f>[1]Hoja1!$C2712</f>
        <v>126164.90477495018</v>
      </c>
      <c r="AA23" s="92"/>
      <c r="AB23" s="10"/>
      <c r="AE23" s="1"/>
      <c r="AF23" s="2" t="s">
        <v>15</v>
      </c>
      <c r="AG23" s="128" t="s">
        <v>97</v>
      </c>
      <c r="AH23" s="129"/>
      <c r="AI23" s="91">
        <f>[1]Hoja1!$C2792</f>
        <v>199778.26158714804</v>
      </c>
      <c r="AJ23" s="92"/>
      <c r="AK23" s="10"/>
      <c r="AN23" s="1"/>
      <c r="AO23" s="2" t="s">
        <v>15</v>
      </c>
      <c r="AP23" s="128" t="s">
        <v>107</v>
      </c>
      <c r="AQ23" s="129"/>
      <c r="AR23" s="91">
        <f>[1]Hoja1!$C2703</f>
        <v>223439.4738373803</v>
      </c>
      <c r="AS23" s="148"/>
    </row>
    <row r="24" spans="1:45" x14ac:dyDescent="0.25">
      <c r="A24" s="18"/>
      <c r="B24" s="5"/>
      <c r="C24" s="5"/>
      <c r="D24" s="6"/>
      <c r="E24" s="12" t="s">
        <v>16</v>
      </c>
      <c r="F24" s="124" t="s">
        <v>66</v>
      </c>
      <c r="G24" s="125"/>
      <c r="H24" s="136">
        <f>[1]Hoja1!$C3087</f>
        <v>96886.582989661401</v>
      </c>
      <c r="I24" s="137"/>
      <c r="J24" s="10"/>
      <c r="M24" s="1"/>
      <c r="N24" s="37" t="s">
        <v>16</v>
      </c>
      <c r="O24" s="143" t="s">
        <v>76</v>
      </c>
      <c r="P24" s="144"/>
      <c r="Q24" s="89">
        <f>[1]Hoja1!$C2695</f>
        <v>299171.54099092004</v>
      </c>
      <c r="R24" s="90"/>
      <c r="S24" s="10"/>
      <c r="V24" s="1"/>
      <c r="W24" s="37" t="s">
        <v>16</v>
      </c>
      <c r="X24" s="143" t="s">
        <v>89</v>
      </c>
      <c r="Y24" s="144"/>
      <c r="Z24" s="89">
        <f>[1]Hoja1!$C2713</f>
        <v>230150.30025822087</v>
      </c>
      <c r="AA24" s="90"/>
      <c r="AB24" s="10"/>
      <c r="AE24" s="1"/>
      <c r="AF24" s="37" t="s">
        <v>16</v>
      </c>
      <c r="AG24" s="143" t="s">
        <v>98</v>
      </c>
      <c r="AH24" s="144"/>
      <c r="AI24" s="89">
        <f>[1]Hoja1!$C2793</f>
        <v>315006.80043417611</v>
      </c>
      <c r="AJ24" s="90"/>
      <c r="AK24" s="11"/>
      <c r="AL24" s="5"/>
      <c r="AM24" s="5"/>
      <c r="AN24" s="6"/>
      <c r="AO24" s="12" t="s">
        <v>16</v>
      </c>
      <c r="AP24" s="130" t="s">
        <v>108</v>
      </c>
      <c r="AQ24" s="131"/>
      <c r="AR24" s="89">
        <f>[1]Hoja1!$C2704</f>
        <v>428847.2199455243</v>
      </c>
      <c r="AS24" s="147"/>
    </row>
    <row r="25" spans="1:45" ht="18" customHeight="1" x14ac:dyDescent="0.25">
      <c r="A25" s="149" t="s">
        <v>109</v>
      </c>
      <c r="B25" s="133"/>
      <c r="C25" s="133"/>
      <c r="D25" s="134"/>
      <c r="E25" s="36" t="s">
        <v>4</v>
      </c>
      <c r="F25" s="118" t="s">
        <v>3</v>
      </c>
      <c r="G25" s="119"/>
      <c r="H25" s="104" t="s">
        <v>5</v>
      </c>
      <c r="I25" s="150"/>
      <c r="J25" s="117" t="s">
        <v>111</v>
      </c>
      <c r="K25" s="112"/>
      <c r="L25" s="112"/>
      <c r="M25" s="113"/>
      <c r="N25" s="38" t="s">
        <v>4</v>
      </c>
      <c r="O25" s="104" t="s">
        <v>3</v>
      </c>
      <c r="P25" s="105"/>
      <c r="Q25" s="104" t="s">
        <v>5</v>
      </c>
      <c r="R25" s="150"/>
      <c r="S25" s="117" t="s">
        <v>112</v>
      </c>
      <c r="T25" s="112"/>
      <c r="U25" s="112"/>
      <c r="V25" s="113"/>
      <c r="W25" s="38" t="s">
        <v>4</v>
      </c>
      <c r="X25" s="104" t="s">
        <v>3</v>
      </c>
      <c r="Y25" s="105"/>
      <c r="Z25" s="104" t="s">
        <v>5</v>
      </c>
      <c r="AA25" s="150"/>
      <c r="AB25" s="117" t="s">
        <v>112</v>
      </c>
      <c r="AC25" s="112"/>
      <c r="AD25" s="112"/>
      <c r="AE25" s="113"/>
      <c r="AF25" s="38" t="s">
        <v>4</v>
      </c>
      <c r="AG25" s="104" t="s">
        <v>3</v>
      </c>
      <c r="AH25" s="105"/>
      <c r="AI25" s="104" t="s">
        <v>5</v>
      </c>
      <c r="AJ25" s="105"/>
      <c r="AK25" s="117" t="s">
        <v>113</v>
      </c>
      <c r="AL25" s="112"/>
      <c r="AM25" s="112"/>
      <c r="AN25" s="113"/>
      <c r="AO25" s="7"/>
      <c r="AP25" s="8"/>
      <c r="AQ25" s="8"/>
      <c r="AR25" s="8"/>
      <c r="AS25" s="49"/>
    </row>
    <row r="26" spans="1:45" x14ac:dyDescent="0.25">
      <c r="A26" s="50"/>
      <c r="B26" s="8"/>
      <c r="C26" s="8"/>
      <c r="D26" s="9"/>
      <c r="E26" s="12" t="s">
        <v>8</v>
      </c>
      <c r="F26" s="124" t="s">
        <v>116</v>
      </c>
      <c r="G26" s="125"/>
      <c r="H26" s="153">
        <f>[1]Hoja1!$C2714</f>
        <v>1551.3454763253819</v>
      </c>
      <c r="I26" s="154"/>
      <c r="J26" s="7"/>
      <c r="K26" s="8"/>
      <c r="L26" s="8"/>
      <c r="M26" s="9"/>
      <c r="N26" s="7"/>
      <c r="O26" s="8"/>
      <c r="P26" s="8"/>
      <c r="Q26" s="8"/>
      <c r="R26" s="9"/>
      <c r="S26" s="7"/>
      <c r="T26" s="8"/>
      <c r="U26" s="8"/>
      <c r="V26" s="9"/>
      <c r="AB26" s="7"/>
      <c r="AC26" s="8"/>
      <c r="AD26" s="8"/>
      <c r="AE26" s="9"/>
      <c r="AF26" s="7"/>
      <c r="AG26" s="8"/>
      <c r="AH26" s="8"/>
      <c r="AI26" s="8"/>
      <c r="AJ26" s="9"/>
      <c r="AK26" s="163" t="s">
        <v>114</v>
      </c>
      <c r="AL26" s="164"/>
      <c r="AM26" s="164"/>
      <c r="AN26" s="165"/>
      <c r="AO26" s="10"/>
      <c r="AS26" s="17"/>
    </row>
    <row r="27" spans="1:45" x14ac:dyDescent="0.25">
      <c r="A27" s="16"/>
      <c r="D27" s="1"/>
      <c r="E27" s="2" t="s">
        <v>9</v>
      </c>
      <c r="F27" s="61" t="s">
        <v>117</v>
      </c>
      <c r="G27" s="62"/>
      <c r="H27" s="155">
        <f>[1]Hoja1!$C2715</f>
        <v>1368.837748794861</v>
      </c>
      <c r="I27" s="156"/>
      <c r="J27" s="10"/>
      <c r="M27" s="1"/>
      <c r="N27" s="12" t="s">
        <v>110</v>
      </c>
      <c r="O27" s="94" t="s">
        <v>122</v>
      </c>
      <c r="P27" s="94"/>
      <c r="Q27" s="89">
        <f>[1]Hoja1!$C2728</f>
        <v>7374.6468879877602</v>
      </c>
      <c r="R27" s="90"/>
      <c r="S27" s="29"/>
      <c r="T27" s="161"/>
      <c r="U27" s="161"/>
      <c r="V27" s="30"/>
      <c r="W27" s="13" t="s">
        <v>110</v>
      </c>
      <c r="X27" s="130" t="s">
        <v>126</v>
      </c>
      <c r="Y27" s="131"/>
      <c r="Z27" s="89">
        <f>[1]Hoja1!$C2724</f>
        <v>7374.6468879877602</v>
      </c>
      <c r="AA27" s="170"/>
      <c r="AB27" s="29"/>
      <c r="AC27" s="161"/>
      <c r="AD27" s="161"/>
      <c r="AE27" s="34"/>
      <c r="AF27" s="12" t="s">
        <v>110</v>
      </c>
      <c r="AG27" s="130" t="s">
        <v>130</v>
      </c>
      <c r="AH27" s="131"/>
      <c r="AI27" s="65">
        <f>[1]Hoja1!$C2720</f>
        <v>6734.9701136891454</v>
      </c>
      <c r="AJ27" s="65"/>
      <c r="AK27" s="121" t="s">
        <v>134</v>
      </c>
      <c r="AL27" s="169"/>
      <c r="AM27" s="169"/>
      <c r="AN27" s="122"/>
      <c r="AO27" s="10"/>
      <c r="AS27" s="17"/>
    </row>
    <row r="28" spans="1:45" x14ac:dyDescent="0.25">
      <c r="A28" s="16"/>
      <c r="D28" s="1"/>
      <c r="E28" s="12" t="s">
        <v>10</v>
      </c>
      <c r="F28" s="124" t="s">
        <v>118</v>
      </c>
      <c r="G28" s="125"/>
      <c r="H28" s="157">
        <f>[1]Hoja1!$C2716</f>
        <v>1551.3454763253819</v>
      </c>
      <c r="I28" s="158"/>
      <c r="J28" s="10"/>
      <c r="M28" s="1"/>
      <c r="N28" s="2" t="s">
        <v>6</v>
      </c>
      <c r="O28" s="128" t="s">
        <v>123</v>
      </c>
      <c r="P28" s="129"/>
      <c r="Q28" s="91">
        <f>[1]Hoja1!$C2729</f>
        <v>7374.6468879877602</v>
      </c>
      <c r="R28" s="92"/>
      <c r="S28" s="29"/>
      <c r="T28" s="161"/>
      <c r="U28" s="161"/>
      <c r="V28" s="30"/>
      <c r="W28" s="14" t="s">
        <v>6</v>
      </c>
      <c r="X28" s="128" t="s">
        <v>128</v>
      </c>
      <c r="Y28" s="129"/>
      <c r="Z28" s="91">
        <f>[1]Hoja1!$C2725</f>
        <v>7374.6468879877602</v>
      </c>
      <c r="AA28" s="92"/>
      <c r="AB28" s="29"/>
      <c r="AC28" s="161"/>
      <c r="AD28" s="161"/>
      <c r="AE28" s="34"/>
      <c r="AF28" s="2" t="s">
        <v>6</v>
      </c>
      <c r="AG28" s="128" t="s">
        <v>131</v>
      </c>
      <c r="AH28" s="129"/>
      <c r="AI28" s="91">
        <f>[1]Hoja1!$C2721</f>
        <v>7376.6727654725937</v>
      </c>
      <c r="AJ28" s="92"/>
      <c r="AK28" s="163" t="s">
        <v>115</v>
      </c>
      <c r="AL28" s="164"/>
      <c r="AM28" s="164"/>
      <c r="AN28" s="165"/>
      <c r="AO28" s="10"/>
      <c r="AS28" s="17"/>
    </row>
    <row r="29" spans="1:45" x14ac:dyDescent="0.25">
      <c r="A29" s="16"/>
      <c r="D29" s="1"/>
      <c r="E29" s="2" t="s">
        <v>11</v>
      </c>
      <c r="F29" s="61" t="s">
        <v>119</v>
      </c>
      <c r="G29" s="62"/>
      <c r="H29" s="159">
        <f>[1]Hoja1!$C2717</f>
        <v>2536.8872049901952</v>
      </c>
      <c r="I29" s="160"/>
      <c r="J29" s="10"/>
      <c r="M29" s="1"/>
      <c r="N29" s="12" t="s">
        <v>7</v>
      </c>
      <c r="O29" s="94" t="s">
        <v>124</v>
      </c>
      <c r="P29" s="94"/>
      <c r="Q29" s="89">
        <f>[1]Hoja1!$C2730</f>
        <v>7796.5060818878892</v>
      </c>
      <c r="R29" s="90"/>
      <c r="S29" s="29"/>
      <c r="T29" s="161"/>
      <c r="U29" s="161"/>
      <c r="V29" s="30"/>
      <c r="W29" s="13" t="s">
        <v>7</v>
      </c>
      <c r="X29" s="130" t="s">
        <v>127</v>
      </c>
      <c r="Y29" s="131"/>
      <c r="Z29" s="89">
        <f>[1]Hoja1!$C2726</f>
        <v>7796.5060818878892</v>
      </c>
      <c r="AA29" s="90"/>
      <c r="AB29" s="29"/>
      <c r="AC29" s="161"/>
      <c r="AD29" s="161"/>
      <c r="AE29" s="34"/>
      <c r="AF29" s="12" t="s">
        <v>7</v>
      </c>
      <c r="AG29" s="130" t="s">
        <v>132</v>
      </c>
      <c r="AH29" s="131"/>
      <c r="AI29" s="60">
        <f>[1]Hoja1!$C2722</f>
        <v>9412.5247176849098</v>
      </c>
      <c r="AJ29" s="60"/>
      <c r="AK29" s="109">
        <f>[1]Hoja1!$C$2732</f>
        <v>11685.666508002854</v>
      </c>
      <c r="AL29" s="116"/>
      <c r="AM29" s="116"/>
      <c r="AN29" s="123"/>
      <c r="AO29" s="10"/>
      <c r="AS29" s="17"/>
    </row>
    <row r="30" spans="1:45" x14ac:dyDescent="0.25">
      <c r="A30" s="16"/>
      <c r="D30" s="1"/>
      <c r="E30" s="12" t="s">
        <v>12</v>
      </c>
      <c r="F30" s="124" t="s">
        <v>120</v>
      </c>
      <c r="G30" s="125"/>
      <c r="H30" s="157">
        <f>[1]Hoja1!$C2718</f>
        <v>3184.8104923447122</v>
      </c>
      <c r="I30" s="158"/>
      <c r="J30" s="11"/>
      <c r="K30" s="5"/>
      <c r="L30" s="5"/>
      <c r="M30" s="6"/>
      <c r="N30" s="2" t="s">
        <v>8</v>
      </c>
      <c r="O30" s="128" t="s">
        <v>125</v>
      </c>
      <c r="P30" s="129"/>
      <c r="Q30" s="91">
        <f>[1]Hoja1!$C2731</f>
        <v>10395.659227220689</v>
      </c>
      <c r="R30" s="92"/>
      <c r="S30" s="31"/>
      <c r="T30" s="162"/>
      <c r="U30" s="162"/>
      <c r="V30" s="32"/>
      <c r="W30" s="14" t="s">
        <v>8</v>
      </c>
      <c r="X30" s="128" t="s">
        <v>129</v>
      </c>
      <c r="Y30" s="129"/>
      <c r="Z30" s="91">
        <f>[1]Hoja1!$C2727</f>
        <v>9701.4625147273546</v>
      </c>
      <c r="AA30" s="92"/>
      <c r="AB30" s="31"/>
      <c r="AC30" s="162"/>
      <c r="AD30" s="162"/>
      <c r="AE30" s="33"/>
      <c r="AF30" s="2" t="s">
        <v>8</v>
      </c>
      <c r="AG30" s="128" t="s">
        <v>133</v>
      </c>
      <c r="AH30" s="129"/>
      <c r="AI30" s="91">
        <f>[1]Hoja1!$C2723</f>
        <v>10555.739299301491</v>
      </c>
      <c r="AJ30" s="92"/>
      <c r="AK30" s="163"/>
      <c r="AL30" s="164"/>
      <c r="AM30" s="164"/>
      <c r="AN30" s="165"/>
      <c r="AO30" s="10"/>
      <c r="AS30" s="17"/>
    </row>
    <row r="31" spans="1:45" x14ac:dyDescent="0.25">
      <c r="A31" s="18"/>
      <c r="B31" s="5"/>
      <c r="C31" s="5"/>
      <c r="D31" s="6"/>
      <c r="E31" s="2" t="s">
        <v>13</v>
      </c>
      <c r="F31" s="151" t="s">
        <v>121</v>
      </c>
      <c r="G31" s="152"/>
      <c r="H31" s="159">
        <f>[1]Hoja1!$C2719</f>
        <v>4334.6270511765679</v>
      </c>
      <c r="I31" s="160"/>
      <c r="J31" s="11"/>
      <c r="K31" s="5"/>
      <c r="L31" s="5"/>
      <c r="M31" s="6"/>
      <c r="N31" s="19"/>
      <c r="O31" s="20"/>
      <c r="P31" s="20"/>
      <c r="Q31" s="20"/>
      <c r="R31" s="23"/>
      <c r="S31" s="10"/>
      <c r="V31" s="6"/>
      <c r="W31" s="69"/>
      <c r="X31" s="70"/>
      <c r="Y31" s="70"/>
      <c r="Z31" s="70"/>
      <c r="AA31" s="71"/>
      <c r="AB31" s="11"/>
      <c r="AC31" s="5"/>
      <c r="AD31" s="5"/>
      <c r="AE31" s="6"/>
      <c r="AF31" s="11"/>
      <c r="AG31" s="5"/>
      <c r="AH31" s="5"/>
      <c r="AI31" s="5"/>
      <c r="AJ31" s="6"/>
      <c r="AK31" s="166"/>
      <c r="AL31" s="167"/>
      <c r="AM31" s="167"/>
      <c r="AN31" s="168"/>
      <c r="AO31" s="10"/>
      <c r="AS31" s="17"/>
    </row>
    <row r="32" spans="1:45" x14ac:dyDescent="0.25">
      <c r="A32" s="185" t="s">
        <v>135</v>
      </c>
      <c r="B32" s="186"/>
      <c r="C32" s="186"/>
      <c r="D32" s="187"/>
      <c r="E32" s="191" t="s">
        <v>4</v>
      </c>
      <c r="F32" s="193" t="s">
        <v>3</v>
      </c>
      <c r="G32" s="194"/>
      <c r="H32" s="171" t="s">
        <v>5</v>
      </c>
      <c r="I32" s="172"/>
      <c r="J32" s="197" t="s">
        <v>135</v>
      </c>
      <c r="K32" s="186"/>
      <c r="L32" s="186"/>
      <c r="M32" s="187"/>
      <c r="N32" s="191" t="s">
        <v>4</v>
      </c>
      <c r="O32" s="193" t="s">
        <v>3</v>
      </c>
      <c r="P32" s="194"/>
      <c r="Q32" s="171" t="s">
        <v>5</v>
      </c>
      <c r="R32" s="202"/>
      <c r="S32" s="197" t="s">
        <v>142</v>
      </c>
      <c r="T32" s="186"/>
      <c r="U32" s="187"/>
      <c r="V32" s="191" t="s">
        <v>4</v>
      </c>
      <c r="W32" s="193" t="s">
        <v>3</v>
      </c>
      <c r="X32" s="194"/>
      <c r="Y32" s="171" t="s">
        <v>5</v>
      </c>
      <c r="Z32" s="172"/>
      <c r="AA32" s="197" t="s">
        <v>142</v>
      </c>
      <c r="AB32" s="186"/>
      <c r="AC32" s="187"/>
      <c r="AD32" s="227" t="s">
        <v>4</v>
      </c>
      <c r="AE32" s="193" t="s">
        <v>3</v>
      </c>
      <c r="AF32" s="194"/>
      <c r="AG32" s="171" t="s">
        <v>5</v>
      </c>
      <c r="AH32" s="172"/>
      <c r="AI32" s="221" t="s">
        <v>149</v>
      </c>
      <c r="AJ32" s="222"/>
      <c r="AK32" s="222"/>
      <c r="AL32" s="222"/>
      <c r="AM32" s="223"/>
      <c r="AN32" s="40" t="s">
        <v>4</v>
      </c>
      <c r="AO32" s="207" t="s">
        <v>3</v>
      </c>
      <c r="AP32" s="208"/>
      <c r="AQ32" s="207" t="s">
        <v>5</v>
      </c>
      <c r="AR32" s="209"/>
      <c r="AS32" s="210"/>
    </row>
    <row r="33" spans="1:45" x14ac:dyDescent="0.25">
      <c r="A33" s="188" t="s">
        <v>136</v>
      </c>
      <c r="B33" s="189"/>
      <c r="C33" s="189"/>
      <c r="D33" s="190"/>
      <c r="E33" s="192"/>
      <c r="F33" s="195"/>
      <c r="G33" s="196"/>
      <c r="H33" s="173"/>
      <c r="I33" s="174"/>
      <c r="J33" s="201" t="s">
        <v>138</v>
      </c>
      <c r="K33" s="189"/>
      <c r="L33" s="189"/>
      <c r="M33" s="190"/>
      <c r="N33" s="192"/>
      <c r="O33" s="195"/>
      <c r="P33" s="196"/>
      <c r="Q33" s="173"/>
      <c r="R33" s="203"/>
      <c r="S33" s="198" t="s">
        <v>143</v>
      </c>
      <c r="T33" s="199"/>
      <c r="U33" s="200"/>
      <c r="V33" s="192"/>
      <c r="W33" s="195"/>
      <c r="X33" s="196"/>
      <c r="Y33" s="173"/>
      <c r="Z33" s="174"/>
      <c r="AA33" s="198" t="s">
        <v>143</v>
      </c>
      <c r="AB33" s="199"/>
      <c r="AC33" s="200"/>
      <c r="AD33" s="228"/>
      <c r="AE33" s="195"/>
      <c r="AF33" s="196"/>
      <c r="AG33" s="173"/>
      <c r="AH33" s="174"/>
      <c r="AI33" s="10"/>
      <c r="AN33" s="41" t="s">
        <v>9</v>
      </c>
      <c r="AO33" s="219" t="s">
        <v>150</v>
      </c>
      <c r="AP33" s="220"/>
      <c r="AQ33" s="204">
        <f>[1]Hoja1!$C$2733</f>
        <v>33270.020662344563</v>
      </c>
      <c r="AR33" s="205"/>
      <c r="AS33" s="206"/>
    </row>
    <row r="34" spans="1:45" x14ac:dyDescent="0.25">
      <c r="A34" s="50"/>
      <c r="B34" s="8"/>
      <c r="C34" s="8"/>
      <c r="D34" s="9"/>
      <c r="I34" s="1"/>
      <c r="J34" s="7"/>
      <c r="K34" s="8"/>
      <c r="L34" s="8"/>
      <c r="M34" s="9"/>
      <c r="S34" s="201" t="s">
        <v>144</v>
      </c>
      <c r="T34" s="189"/>
      <c r="U34" s="190"/>
      <c r="Z34" s="1"/>
      <c r="AA34" s="201" t="s">
        <v>144</v>
      </c>
      <c r="AB34" s="189"/>
      <c r="AC34" s="190"/>
      <c r="AH34" s="1"/>
      <c r="AI34" s="10"/>
      <c r="AS34" s="17"/>
    </row>
    <row r="35" spans="1:45" x14ac:dyDescent="0.25">
      <c r="A35" s="16"/>
      <c r="D35" s="1"/>
      <c r="E35" s="175" t="s">
        <v>8</v>
      </c>
      <c r="F35" s="177" t="s">
        <v>137</v>
      </c>
      <c r="G35" s="178"/>
      <c r="H35" s="181">
        <f>[1]Hoja1!$C$2739</f>
        <v>20098.396853070848</v>
      </c>
      <c r="I35" s="182"/>
      <c r="J35" s="10"/>
      <c r="M35" s="1"/>
      <c r="N35" s="175" t="s">
        <v>8</v>
      </c>
      <c r="O35" s="177" t="s">
        <v>139</v>
      </c>
      <c r="P35" s="178"/>
      <c r="Q35" s="181">
        <f>[1]Hoja1!$C$2741</f>
        <v>22479.005485495894</v>
      </c>
      <c r="R35" s="182"/>
      <c r="S35" s="10"/>
      <c r="U35" s="1"/>
      <c r="V35" s="175" t="s">
        <v>8</v>
      </c>
      <c r="W35" s="177" t="s">
        <v>145</v>
      </c>
      <c r="X35" s="178"/>
      <c r="Y35" s="181">
        <f>[1]Hoja1!$C$2736</f>
        <v>22331.557355379337</v>
      </c>
      <c r="Z35" s="182"/>
      <c r="AA35" s="10"/>
      <c r="AC35" s="1"/>
      <c r="AD35" s="175" t="s">
        <v>8</v>
      </c>
      <c r="AE35" s="177" t="s">
        <v>148</v>
      </c>
      <c r="AF35" s="178"/>
      <c r="AG35" s="181">
        <f>[1]Hoja1!$C$2735</f>
        <v>22479.005485495894</v>
      </c>
      <c r="AH35" s="224"/>
      <c r="AI35" s="10"/>
      <c r="AS35" s="17"/>
    </row>
    <row r="36" spans="1:45" x14ac:dyDescent="0.25">
      <c r="A36" s="16"/>
      <c r="D36" s="1"/>
      <c r="E36" s="176"/>
      <c r="F36" s="179"/>
      <c r="G36" s="180"/>
      <c r="H36" s="183"/>
      <c r="I36" s="184"/>
      <c r="J36" s="10"/>
      <c r="M36" s="1"/>
      <c r="N36" s="176"/>
      <c r="O36" s="179"/>
      <c r="P36" s="180"/>
      <c r="Q36" s="183"/>
      <c r="R36" s="184"/>
      <c r="S36" s="10"/>
      <c r="V36" s="176"/>
      <c r="W36" s="179"/>
      <c r="X36" s="180"/>
      <c r="Y36" s="183"/>
      <c r="Z36" s="184"/>
      <c r="AA36" s="10"/>
      <c r="AC36" s="1"/>
      <c r="AD36" s="176"/>
      <c r="AE36" s="179"/>
      <c r="AF36" s="180"/>
      <c r="AG36" s="225"/>
      <c r="AH36" s="226"/>
      <c r="AI36" s="10"/>
      <c r="AS36" s="17"/>
    </row>
    <row r="37" spans="1:45" x14ac:dyDescent="0.25">
      <c r="A37" s="16"/>
      <c r="D37" s="1"/>
      <c r="I37" s="1"/>
      <c r="J37" s="10"/>
      <c r="M37" s="1"/>
      <c r="R37" s="1"/>
      <c r="S37" s="10"/>
      <c r="V37" s="25"/>
      <c r="W37" s="51"/>
      <c r="X37" s="51"/>
      <c r="Y37" s="52"/>
      <c r="Z37" s="39"/>
      <c r="AA37" s="10"/>
      <c r="AC37" s="1"/>
      <c r="AH37" s="1"/>
      <c r="AI37" s="221" t="s">
        <v>152</v>
      </c>
      <c r="AJ37" s="222"/>
      <c r="AK37" s="222"/>
      <c r="AL37" s="222"/>
      <c r="AM37" s="223"/>
      <c r="AN37" s="40" t="s">
        <v>4</v>
      </c>
      <c r="AO37" s="207" t="s">
        <v>3</v>
      </c>
      <c r="AP37" s="208"/>
      <c r="AQ37" s="207" t="s">
        <v>5</v>
      </c>
      <c r="AR37" s="209"/>
      <c r="AS37" s="210"/>
    </row>
    <row r="38" spans="1:45" x14ac:dyDescent="0.25">
      <c r="A38" s="16"/>
      <c r="D38" s="1"/>
      <c r="E38" s="175" t="s">
        <v>9</v>
      </c>
      <c r="F38" s="177" t="s">
        <v>140</v>
      </c>
      <c r="G38" s="178"/>
      <c r="H38" s="181">
        <f>[1]Hoja1!$C$2740</f>
        <v>24118.107207693611</v>
      </c>
      <c r="I38" s="182"/>
      <c r="J38" s="10"/>
      <c r="M38" s="1"/>
      <c r="N38" s="175" t="s">
        <v>9</v>
      </c>
      <c r="O38" s="177" t="s">
        <v>141</v>
      </c>
      <c r="P38" s="178"/>
      <c r="Q38" s="181">
        <f>[1]Hoja1!$C$2742</f>
        <v>26966.979545347796</v>
      </c>
      <c r="R38" s="182"/>
      <c r="S38" s="10"/>
      <c r="U38" s="1"/>
      <c r="V38" s="175" t="s">
        <v>9</v>
      </c>
      <c r="W38" s="177" t="s">
        <v>146</v>
      </c>
      <c r="X38" s="178"/>
      <c r="Y38" s="181">
        <f>[1]Hoja1!$C$2738</f>
        <v>26797.902193849062</v>
      </c>
      <c r="Z38" s="182"/>
      <c r="AA38" s="10"/>
      <c r="AC38" s="1"/>
      <c r="AD38" s="175" t="s">
        <v>9</v>
      </c>
      <c r="AE38" s="177" t="s">
        <v>147</v>
      </c>
      <c r="AF38" s="178"/>
      <c r="AG38" s="181">
        <f>[1]Hoja1!$C$2737</f>
        <v>26966.979545347796</v>
      </c>
      <c r="AH38" s="224"/>
      <c r="AI38" s="10"/>
      <c r="AN38" s="41" t="s">
        <v>9</v>
      </c>
      <c r="AO38" s="219" t="s">
        <v>151</v>
      </c>
      <c r="AP38" s="220"/>
      <c r="AQ38" s="204">
        <f>[1]Hoja1!$C$2734</f>
        <v>23916.413228689096</v>
      </c>
      <c r="AR38" s="205"/>
      <c r="AS38" s="206"/>
    </row>
    <row r="39" spans="1:45" x14ac:dyDescent="0.25">
      <c r="A39" s="16"/>
      <c r="D39" s="1"/>
      <c r="E39" s="176"/>
      <c r="F39" s="179"/>
      <c r="G39" s="180"/>
      <c r="H39" s="183"/>
      <c r="I39" s="184"/>
      <c r="J39" s="10"/>
      <c r="M39" s="1"/>
      <c r="N39" s="176"/>
      <c r="O39" s="179"/>
      <c r="P39" s="180"/>
      <c r="Q39" s="183"/>
      <c r="R39" s="184"/>
      <c r="S39" s="10"/>
      <c r="U39" s="1"/>
      <c r="V39" s="176"/>
      <c r="W39" s="179"/>
      <c r="X39" s="180"/>
      <c r="Y39" s="183"/>
      <c r="Z39" s="184"/>
      <c r="AA39" s="10"/>
      <c r="AC39" s="1"/>
      <c r="AD39" s="176"/>
      <c r="AE39" s="179"/>
      <c r="AF39" s="180"/>
      <c r="AG39" s="225"/>
      <c r="AH39" s="226"/>
      <c r="AI39" s="10"/>
      <c r="AS39" s="17"/>
    </row>
    <row r="40" spans="1:45" x14ac:dyDescent="0.25">
      <c r="A40" s="16"/>
      <c r="D40" s="1"/>
      <c r="I40" s="1"/>
      <c r="J40" s="10"/>
      <c r="M40" s="1"/>
      <c r="R40" s="1"/>
      <c r="S40" s="10"/>
      <c r="U40" s="1"/>
      <c r="Z40" s="1"/>
      <c r="AA40" s="10"/>
      <c r="AC40" s="1"/>
      <c r="AH40" s="1"/>
      <c r="AI40" s="10"/>
      <c r="AS40" s="17"/>
    </row>
    <row r="41" spans="1:45" ht="15.75" thickBot="1" x14ac:dyDescent="0.3">
      <c r="A41" s="16"/>
      <c r="D41" s="1"/>
      <c r="I41" s="1"/>
      <c r="J41" s="10"/>
      <c r="M41" s="1"/>
      <c r="R41" s="1"/>
      <c r="S41" s="10"/>
      <c r="U41" s="1"/>
      <c r="Z41" s="1"/>
      <c r="AA41" s="10"/>
      <c r="AC41" s="1"/>
      <c r="AH41" s="1"/>
      <c r="AI41" s="10"/>
      <c r="AS41" s="17"/>
    </row>
    <row r="42" spans="1:45" x14ac:dyDescent="0.25">
      <c r="A42" s="211" t="s">
        <v>153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3"/>
      <c r="W42" s="212" t="s">
        <v>154</v>
      </c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7"/>
    </row>
    <row r="43" spans="1:45" ht="15.75" thickBot="1" x14ac:dyDescent="0.3">
      <c r="A43" s="214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6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8"/>
    </row>
    <row r="44" spans="1:45" x14ac:dyDescent="0.25">
      <c r="A44" s="4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43"/>
      <c r="W44" s="42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43"/>
    </row>
    <row r="45" spans="1:45" x14ac:dyDescent="0.25">
      <c r="A45" s="16"/>
      <c r="V45" s="17"/>
      <c r="W45" s="16"/>
      <c r="AS45" s="17"/>
    </row>
    <row r="46" spans="1:45" x14ac:dyDescent="0.25">
      <c r="A46" s="16"/>
      <c r="V46" s="17"/>
      <c r="W46" s="16"/>
      <c r="AS46" s="17"/>
    </row>
    <row r="47" spans="1:45" x14ac:dyDescent="0.25">
      <c r="A47" s="16"/>
      <c r="J47" s="52"/>
      <c r="K47" s="52"/>
      <c r="L47" s="52"/>
      <c r="M47" s="52"/>
      <c r="N47" s="80" t="s">
        <v>155</v>
      </c>
      <c r="O47" s="81"/>
      <c r="P47" s="80" t="s">
        <v>3</v>
      </c>
      <c r="Q47" s="82"/>
      <c r="R47" s="81"/>
      <c r="S47" s="80" t="s">
        <v>5</v>
      </c>
      <c r="T47" s="82"/>
      <c r="U47" s="81"/>
      <c r="V47" s="17"/>
      <c r="W47" s="16"/>
      <c r="AK47" s="80" t="s">
        <v>155</v>
      </c>
      <c r="AL47" s="81"/>
      <c r="AM47" s="80" t="s">
        <v>3</v>
      </c>
      <c r="AN47" s="82"/>
      <c r="AO47" s="81"/>
      <c r="AP47" s="80" t="s">
        <v>5</v>
      </c>
      <c r="AQ47" s="82"/>
      <c r="AR47" s="81"/>
      <c r="AS47" s="17"/>
    </row>
    <row r="48" spans="1:45" x14ac:dyDescent="0.25">
      <c r="A48" s="16"/>
      <c r="V48" s="17"/>
      <c r="W48" s="16"/>
      <c r="AS48" s="17"/>
    </row>
    <row r="49" spans="1:45" x14ac:dyDescent="0.25">
      <c r="A49" s="16"/>
      <c r="N49" s="59" t="s">
        <v>157</v>
      </c>
      <c r="O49" s="59"/>
      <c r="P49" s="59" t="s">
        <v>163</v>
      </c>
      <c r="Q49" s="59"/>
      <c r="R49" s="59"/>
      <c r="S49" s="60">
        <f>[1]Hoja1!$C$3100</f>
        <v>767.16209571676791</v>
      </c>
      <c r="T49" s="60"/>
      <c r="U49" s="60"/>
      <c r="V49" s="17"/>
      <c r="W49" s="16"/>
      <c r="AK49" s="59" t="s">
        <v>157</v>
      </c>
      <c r="AL49" s="59"/>
      <c r="AM49" s="59" t="s">
        <v>168</v>
      </c>
      <c r="AN49" s="59"/>
      <c r="AO49" s="59"/>
      <c r="AP49" s="60">
        <f>[1]Hoja1!$C$3105</f>
        <v>338.83584364264101</v>
      </c>
      <c r="AQ49" s="60"/>
      <c r="AR49" s="60"/>
      <c r="AS49" s="17"/>
    </row>
    <row r="50" spans="1:45" x14ac:dyDescent="0.25">
      <c r="A50" s="16"/>
      <c r="N50" s="59" t="s">
        <v>158</v>
      </c>
      <c r="O50" s="59"/>
      <c r="P50" s="59" t="s">
        <v>164</v>
      </c>
      <c r="Q50" s="59"/>
      <c r="R50" s="59"/>
      <c r="S50" s="60">
        <f>[1]Hoja1!$C$3103</f>
        <v>2853.7313154610074</v>
      </c>
      <c r="T50" s="60"/>
      <c r="U50" s="60"/>
      <c r="V50" s="17"/>
      <c r="W50" s="16"/>
      <c r="AK50" s="59" t="s">
        <v>173</v>
      </c>
      <c r="AL50" s="59"/>
      <c r="AM50" s="59" t="s">
        <v>174</v>
      </c>
      <c r="AN50" s="59"/>
      <c r="AO50" s="59"/>
      <c r="AP50" s="60">
        <f>[1]Hoja1!$C$3108</f>
        <v>562.67373989223984</v>
      </c>
      <c r="AQ50" s="60"/>
      <c r="AR50" s="60"/>
      <c r="AS50" s="17"/>
    </row>
    <row r="51" spans="1:45" x14ac:dyDescent="0.25">
      <c r="A51" s="16"/>
      <c r="V51" s="17"/>
      <c r="W51" s="16"/>
      <c r="AS51" s="17"/>
    </row>
    <row r="52" spans="1:45" x14ac:dyDescent="0.25">
      <c r="A52" s="16"/>
      <c r="N52" s="59" t="s">
        <v>156</v>
      </c>
      <c r="O52" s="59"/>
      <c r="P52" s="59" t="s">
        <v>165</v>
      </c>
      <c r="Q52" s="59"/>
      <c r="R52" s="59"/>
      <c r="S52" s="60">
        <f>[1]Hoja1!$C$3101</f>
        <v>1436.3312700148645</v>
      </c>
      <c r="T52" s="60"/>
      <c r="U52" s="60"/>
      <c r="V52" s="17"/>
      <c r="W52" s="16"/>
      <c r="AK52" s="59" t="s">
        <v>156</v>
      </c>
      <c r="AL52" s="59"/>
      <c r="AM52" s="59" t="s">
        <v>169</v>
      </c>
      <c r="AN52" s="59"/>
      <c r="AO52" s="59"/>
      <c r="AP52" s="60">
        <f>[1]Hoja1!$C$3106</f>
        <v>511.4738247302754</v>
      </c>
      <c r="AQ52" s="60"/>
      <c r="AR52" s="60"/>
      <c r="AS52" s="17"/>
    </row>
    <row r="53" spans="1:45" x14ac:dyDescent="0.25">
      <c r="A53" s="16"/>
      <c r="N53" s="59" t="s">
        <v>159</v>
      </c>
      <c r="O53" s="59"/>
      <c r="P53" s="59" t="s">
        <v>166</v>
      </c>
      <c r="Q53" s="59"/>
      <c r="R53" s="59"/>
      <c r="S53" s="60">
        <f>[1]Hoja1!$C$3104</f>
        <v>5548.3664096492103</v>
      </c>
      <c r="T53" s="60"/>
      <c r="U53" s="60"/>
      <c r="V53" s="17"/>
      <c r="W53" s="16"/>
      <c r="AK53" s="59" t="s">
        <v>161</v>
      </c>
      <c r="AL53" s="59"/>
      <c r="AM53" s="59" t="s">
        <v>170</v>
      </c>
      <c r="AN53" s="59"/>
      <c r="AO53" s="59"/>
      <c r="AP53" s="60">
        <f>[1]Hoja1!$C$3109</f>
        <v>882.87993551375951</v>
      </c>
      <c r="AQ53" s="60"/>
      <c r="AR53" s="60"/>
      <c r="AS53" s="17"/>
    </row>
    <row r="54" spans="1:45" x14ac:dyDescent="0.25">
      <c r="A54" s="16"/>
      <c r="V54" s="17"/>
      <c r="W54" s="16"/>
      <c r="AS54" s="17"/>
    </row>
    <row r="55" spans="1:45" x14ac:dyDescent="0.25">
      <c r="A55" s="16"/>
      <c r="N55" s="59" t="s">
        <v>160</v>
      </c>
      <c r="O55" s="59"/>
      <c r="P55" s="59" t="s">
        <v>167</v>
      </c>
      <c r="Q55" s="59"/>
      <c r="R55" s="59"/>
      <c r="S55" s="60">
        <f>[1]Hoja1!$C$3102</f>
        <v>1899.7182278164701</v>
      </c>
      <c r="T55" s="60"/>
      <c r="U55" s="60"/>
      <c r="V55" s="17"/>
      <c r="W55" s="16"/>
      <c r="AK55" s="59" t="s">
        <v>160</v>
      </c>
      <c r="AL55" s="59"/>
      <c r="AM55" s="59" t="s">
        <v>171</v>
      </c>
      <c r="AN55" s="59"/>
      <c r="AO55" s="59"/>
      <c r="AP55" s="60">
        <f>[1]Hoja1!$C$3107</f>
        <v>666.97058398333229</v>
      </c>
      <c r="AQ55" s="60"/>
      <c r="AR55" s="60"/>
      <c r="AS55" s="17"/>
    </row>
    <row r="56" spans="1:45" x14ac:dyDescent="0.25">
      <c r="A56" s="16"/>
      <c r="V56" s="17"/>
      <c r="W56" s="16"/>
      <c r="AK56" s="59" t="s">
        <v>162</v>
      </c>
      <c r="AL56" s="59"/>
      <c r="AM56" s="59" t="s">
        <v>172</v>
      </c>
      <c r="AN56" s="59"/>
      <c r="AO56" s="59"/>
      <c r="AP56" s="60">
        <f>[1]Hoja1!$C$3110</f>
        <v>1063.329722011817</v>
      </c>
      <c r="AQ56" s="60"/>
      <c r="AR56" s="60"/>
      <c r="AS56" s="17"/>
    </row>
    <row r="57" spans="1:45" x14ac:dyDescent="0.25">
      <c r="A57" s="16"/>
      <c r="V57" s="17"/>
      <c r="W57" s="16"/>
      <c r="AS57" s="17"/>
    </row>
    <row r="58" spans="1:45" x14ac:dyDescent="0.25">
      <c r="A58" s="16"/>
      <c r="V58" s="17"/>
      <c r="W58" s="16"/>
      <c r="AS58" s="17"/>
    </row>
    <row r="59" spans="1:45" ht="15.75" thickBot="1" x14ac:dyDescent="0.3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5"/>
      <c r="W59" s="53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5"/>
    </row>
  </sheetData>
  <sheetProtection algorithmName="SHA-512" hashValue="NDVFLYb2o8Gzm2INwZIFRM/c8lE6+jsTtsM4xCxLsGHqnQrnEeESWtOitXbvhfnAQJKxxx6425y2MWDSLQSPTw==" saltValue="+7k/RMXz61qiXY6YSAdVcQ==" spinCount="100000" sheet="1" objects="1" scenarios="1"/>
  <mergeCells count="375">
    <mergeCell ref="N55:O55"/>
    <mergeCell ref="P55:R55"/>
    <mergeCell ref="S55:U55"/>
    <mergeCell ref="N52:O52"/>
    <mergeCell ref="P52:R52"/>
    <mergeCell ref="S52:U52"/>
    <mergeCell ref="N53:O53"/>
    <mergeCell ref="P53:R53"/>
    <mergeCell ref="S53:U53"/>
    <mergeCell ref="N49:O49"/>
    <mergeCell ref="P49:R49"/>
    <mergeCell ref="S49:U49"/>
    <mergeCell ref="N50:O50"/>
    <mergeCell ref="P50:R50"/>
    <mergeCell ref="S50:U50"/>
    <mergeCell ref="N47:O47"/>
    <mergeCell ref="P47:R47"/>
    <mergeCell ref="S47:U47"/>
    <mergeCell ref="AQ38:AS38"/>
    <mergeCell ref="AO37:AP37"/>
    <mergeCell ref="AQ37:AS37"/>
    <mergeCell ref="A42:V43"/>
    <mergeCell ref="W42:AS43"/>
    <mergeCell ref="AQ32:AS32"/>
    <mergeCell ref="AO33:AP33"/>
    <mergeCell ref="AQ33:AS33"/>
    <mergeCell ref="AI37:AM37"/>
    <mergeCell ref="AD38:AD39"/>
    <mergeCell ref="AE38:AF39"/>
    <mergeCell ref="AG38:AH39"/>
    <mergeCell ref="AI32:AM32"/>
    <mergeCell ref="AO32:AP32"/>
    <mergeCell ref="AO38:AP38"/>
    <mergeCell ref="AD32:AD33"/>
    <mergeCell ref="AE32:AF33"/>
    <mergeCell ref="AG32:AH33"/>
    <mergeCell ref="AD35:AD36"/>
    <mergeCell ref="AE35:AF36"/>
    <mergeCell ref="AG35:AH36"/>
    <mergeCell ref="V38:V39"/>
    <mergeCell ref="W38:X39"/>
    <mergeCell ref="Y38:Z39"/>
    <mergeCell ref="AA32:AC32"/>
    <mergeCell ref="AA33:AC33"/>
    <mergeCell ref="AA34:AC34"/>
    <mergeCell ref="V32:V33"/>
    <mergeCell ref="W32:X33"/>
    <mergeCell ref="Y32:Z33"/>
    <mergeCell ref="V35:V36"/>
    <mergeCell ref="W35:X36"/>
    <mergeCell ref="Y35:Z36"/>
    <mergeCell ref="N38:N39"/>
    <mergeCell ref="O38:P39"/>
    <mergeCell ref="Q38:R39"/>
    <mergeCell ref="S32:U32"/>
    <mergeCell ref="S33:U33"/>
    <mergeCell ref="S34:U34"/>
    <mergeCell ref="J32:M32"/>
    <mergeCell ref="J33:M33"/>
    <mergeCell ref="N32:N33"/>
    <mergeCell ref="O32:P33"/>
    <mergeCell ref="Q32:R33"/>
    <mergeCell ref="N35:N36"/>
    <mergeCell ref="O35:P36"/>
    <mergeCell ref="Q35:R36"/>
    <mergeCell ref="H32:I33"/>
    <mergeCell ref="E35:E36"/>
    <mergeCell ref="F35:G36"/>
    <mergeCell ref="H35:I36"/>
    <mergeCell ref="E38:E39"/>
    <mergeCell ref="F38:G39"/>
    <mergeCell ref="H38:I39"/>
    <mergeCell ref="A32:D32"/>
    <mergeCell ref="A33:D33"/>
    <mergeCell ref="E32:E33"/>
    <mergeCell ref="F32:G33"/>
    <mergeCell ref="AK28:AN28"/>
    <mergeCell ref="AK29:AN29"/>
    <mergeCell ref="AK30:AN30"/>
    <mergeCell ref="AK31:AN31"/>
    <mergeCell ref="O15:P15"/>
    <mergeCell ref="Q15:R15"/>
    <mergeCell ref="AK25:AN25"/>
    <mergeCell ref="AK26:AN26"/>
    <mergeCell ref="AK27:AN27"/>
    <mergeCell ref="AG27:AH27"/>
    <mergeCell ref="AG28:AH28"/>
    <mergeCell ref="AG29:AH29"/>
    <mergeCell ref="AG30:AH30"/>
    <mergeCell ref="AI27:AJ27"/>
    <mergeCell ref="AI29:AJ29"/>
    <mergeCell ref="AI28:AJ28"/>
    <mergeCell ref="AI30:AJ30"/>
    <mergeCell ref="AI25:AJ25"/>
    <mergeCell ref="Z27:AA27"/>
    <mergeCell ref="Z28:AA28"/>
    <mergeCell ref="Z29:AA29"/>
    <mergeCell ref="Z30:AA30"/>
    <mergeCell ref="W31:AA31"/>
    <mergeCell ref="AC27:AD27"/>
    <mergeCell ref="Q30:R30"/>
    <mergeCell ref="T27:U27"/>
    <mergeCell ref="T28:U28"/>
    <mergeCell ref="T29:U29"/>
    <mergeCell ref="T30:U30"/>
    <mergeCell ref="H30:I30"/>
    <mergeCell ref="H31:I31"/>
    <mergeCell ref="AC28:AD28"/>
    <mergeCell ref="X27:Y27"/>
    <mergeCell ref="X28:Y28"/>
    <mergeCell ref="X29:Y29"/>
    <mergeCell ref="X30:Y30"/>
    <mergeCell ref="AC29:AD29"/>
    <mergeCell ref="AC30:AD30"/>
    <mergeCell ref="F26:G26"/>
    <mergeCell ref="F27:G27"/>
    <mergeCell ref="F28:G28"/>
    <mergeCell ref="F29:G29"/>
    <mergeCell ref="F31:G31"/>
    <mergeCell ref="F30:G30"/>
    <mergeCell ref="AR21:AS21"/>
    <mergeCell ref="AR22:AS22"/>
    <mergeCell ref="AR23:AS23"/>
    <mergeCell ref="AR24:AS24"/>
    <mergeCell ref="J25:M25"/>
    <mergeCell ref="O25:P25"/>
    <mergeCell ref="Q25:R25"/>
    <mergeCell ref="O27:P27"/>
    <mergeCell ref="O28:P28"/>
    <mergeCell ref="O29:P29"/>
    <mergeCell ref="O30:P30"/>
    <mergeCell ref="Q27:R27"/>
    <mergeCell ref="H26:I26"/>
    <mergeCell ref="H27:I27"/>
    <mergeCell ref="H28:I28"/>
    <mergeCell ref="H29:I29"/>
    <mergeCell ref="Q28:R28"/>
    <mergeCell ref="Q29:R29"/>
    <mergeCell ref="A25:D25"/>
    <mergeCell ref="F25:G25"/>
    <mergeCell ref="H25:I25"/>
    <mergeCell ref="S25:V25"/>
    <mergeCell ref="X25:Y25"/>
    <mergeCell ref="Z25:AA25"/>
    <mergeCell ref="AP20:AQ20"/>
    <mergeCell ref="AP21:AQ21"/>
    <mergeCell ref="AP22:AQ22"/>
    <mergeCell ref="AP23:AQ23"/>
    <mergeCell ref="AP24:AQ24"/>
    <mergeCell ref="Z21:AA21"/>
    <mergeCell ref="Z22:AA22"/>
    <mergeCell ref="Z23:AA23"/>
    <mergeCell ref="Z24:AA24"/>
    <mergeCell ref="Q21:R21"/>
    <mergeCell ref="Q22:R22"/>
    <mergeCell ref="Q23:R23"/>
    <mergeCell ref="Q24:R24"/>
    <mergeCell ref="F24:G24"/>
    <mergeCell ref="AB25:AE25"/>
    <mergeCell ref="AG25:AH25"/>
    <mergeCell ref="X24:Y24"/>
    <mergeCell ref="H24:I24"/>
    <mergeCell ref="AR16:AS16"/>
    <mergeCell ref="AR17:AS17"/>
    <mergeCell ref="AR18:AS18"/>
    <mergeCell ref="AR19:AS19"/>
    <mergeCell ref="AR20:AS20"/>
    <mergeCell ref="AP15:AQ15"/>
    <mergeCell ref="AR15:AS15"/>
    <mergeCell ref="AP16:AQ16"/>
    <mergeCell ref="AP17:AQ17"/>
    <mergeCell ref="AP18:AQ18"/>
    <mergeCell ref="AP19:AQ19"/>
    <mergeCell ref="AG24:AH24"/>
    <mergeCell ref="AI24:AJ24"/>
    <mergeCell ref="AG20:AH20"/>
    <mergeCell ref="AI20:AJ20"/>
    <mergeCell ref="AG21:AH21"/>
    <mergeCell ref="AI21:AJ21"/>
    <mergeCell ref="AG22:AH22"/>
    <mergeCell ref="AI22:AJ22"/>
    <mergeCell ref="AG17:AH17"/>
    <mergeCell ref="AI17:AJ17"/>
    <mergeCell ref="AG18:AH18"/>
    <mergeCell ref="AI18:AJ18"/>
    <mergeCell ref="AG19:AH19"/>
    <mergeCell ref="AI19:AJ19"/>
    <mergeCell ref="AI13:AJ14"/>
    <mergeCell ref="AG16:AH16"/>
    <mergeCell ref="AI16:AJ16"/>
    <mergeCell ref="Z19:AA19"/>
    <mergeCell ref="Z20:AA20"/>
    <mergeCell ref="AG15:AI15"/>
    <mergeCell ref="AK15:AN15"/>
    <mergeCell ref="AG23:AH23"/>
    <mergeCell ref="AI23:AJ23"/>
    <mergeCell ref="O20:P20"/>
    <mergeCell ref="O21:P21"/>
    <mergeCell ref="O22:P22"/>
    <mergeCell ref="O23:P23"/>
    <mergeCell ref="O24:P24"/>
    <mergeCell ref="Q16:R16"/>
    <mergeCell ref="Q17:R17"/>
    <mergeCell ref="Q18:R18"/>
    <mergeCell ref="Q19:R19"/>
    <mergeCell ref="Q20:R20"/>
    <mergeCell ref="O16:P16"/>
    <mergeCell ref="O17:P17"/>
    <mergeCell ref="O18:P18"/>
    <mergeCell ref="O19:P19"/>
    <mergeCell ref="F19:G19"/>
    <mergeCell ref="F20:G20"/>
    <mergeCell ref="F21:G21"/>
    <mergeCell ref="F22:G22"/>
    <mergeCell ref="F23:G23"/>
    <mergeCell ref="AP13:AQ13"/>
    <mergeCell ref="H14:I14"/>
    <mergeCell ref="H16:I16"/>
    <mergeCell ref="H17:I17"/>
    <mergeCell ref="H18:I18"/>
    <mergeCell ref="H19:I19"/>
    <mergeCell ref="H20:I20"/>
    <mergeCell ref="H21:I21"/>
    <mergeCell ref="H22:I22"/>
    <mergeCell ref="H23:I23"/>
    <mergeCell ref="X19:Y19"/>
    <mergeCell ref="X20:Y20"/>
    <mergeCell ref="X21:Y21"/>
    <mergeCell ref="X22:Y22"/>
    <mergeCell ref="X23:Y23"/>
    <mergeCell ref="AB13:AE13"/>
    <mergeCell ref="S13:V13"/>
    <mergeCell ref="S14:V14"/>
    <mergeCell ref="J13:R14"/>
    <mergeCell ref="AG8:AH8"/>
    <mergeCell ref="AG9:AH9"/>
    <mergeCell ref="AG11:AH11"/>
    <mergeCell ref="Q12:R12"/>
    <mergeCell ref="Q11:R11"/>
    <mergeCell ref="O8:P8"/>
    <mergeCell ref="F16:G16"/>
    <mergeCell ref="F17:G17"/>
    <mergeCell ref="F18:G18"/>
    <mergeCell ref="W13:W14"/>
    <mergeCell ref="X13:Y14"/>
    <mergeCell ref="Z13:AA14"/>
    <mergeCell ref="X16:Y16"/>
    <mergeCell ref="X17:Y17"/>
    <mergeCell ref="X18:Y18"/>
    <mergeCell ref="Z16:AA16"/>
    <mergeCell ref="Z17:AA17"/>
    <mergeCell ref="Z18:AA18"/>
    <mergeCell ref="AB14:AE14"/>
    <mergeCell ref="AF13:AF14"/>
    <mergeCell ref="AG13:AH14"/>
    <mergeCell ref="S8:V8"/>
    <mergeCell ref="X8:Y8"/>
    <mergeCell ref="Z8:AA8"/>
    <mergeCell ref="AI8:AJ8"/>
    <mergeCell ref="Z4:AA4"/>
    <mergeCell ref="Z5:AA5"/>
    <mergeCell ref="AR13:AS13"/>
    <mergeCell ref="A15:D15"/>
    <mergeCell ref="F15:G15"/>
    <mergeCell ref="H15:I15"/>
    <mergeCell ref="AI9:AJ9"/>
    <mergeCell ref="AI11:AJ11"/>
    <mergeCell ref="AK8:AN8"/>
    <mergeCell ref="AP8:AQ8"/>
    <mergeCell ref="AR8:AS8"/>
    <mergeCell ref="AP9:AQ9"/>
    <mergeCell ref="AR9:AS9"/>
    <mergeCell ref="AP11:AQ11"/>
    <mergeCell ref="AR11:AS11"/>
    <mergeCell ref="X9:Y9"/>
    <mergeCell ref="X11:Y11"/>
    <mergeCell ref="Z9:AA9"/>
    <mergeCell ref="Z11:AA11"/>
    <mergeCell ref="AB8:AE8"/>
    <mergeCell ref="Q8:R8"/>
    <mergeCell ref="Q9:R9"/>
    <mergeCell ref="Q10:R10"/>
    <mergeCell ref="AR3:AS3"/>
    <mergeCell ref="AQ1:AR1"/>
    <mergeCell ref="A2:AS2"/>
    <mergeCell ref="AG4:AH4"/>
    <mergeCell ref="AG5:AH5"/>
    <mergeCell ref="AG6:AH6"/>
    <mergeCell ref="AI4:AJ4"/>
    <mergeCell ref="AI5:AJ5"/>
    <mergeCell ref="AI6:AJ6"/>
    <mergeCell ref="AK3:AN3"/>
    <mergeCell ref="Z6:AA6"/>
    <mergeCell ref="AB3:AE3"/>
    <mergeCell ref="AG3:AH3"/>
    <mergeCell ref="AI3:AJ3"/>
    <mergeCell ref="AP3:AQ3"/>
    <mergeCell ref="AP4:AQ4"/>
    <mergeCell ref="AP5:AQ5"/>
    <mergeCell ref="AP6:AQ6"/>
    <mergeCell ref="X3:Y3"/>
    <mergeCell ref="Z3:AA3"/>
    <mergeCell ref="X4:Y4"/>
    <mergeCell ref="J3:M3"/>
    <mergeCell ref="O3:P3"/>
    <mergeCell ref="O4:P4"/>
    <mergeCell ref="O5:P5"/>
    <mergeCell ref="O6:P6"/>
    <mergeCell ref="O7:P7"/>
    <mergeCell ref="S3:V3"/>
    <mergeCell ref="Q3:R3"/>
    <mergeCell ref="Q4:R4"/>
    <mergeCell ref="Q5:R5"/>
    <mergeCell ref="Q6:R6"/>
    <mergeCell ref="Q7:R7"/>
    <mergeCell ref="H6:I6"/>
    <mergeCell ref="H7:I7"/>
    <mergeCell ref="H8:I8"/>
    <mergeCell ref="H9:I9"/>
    <mergeCell ref="H10:I10"/>
    <mergeCell ref="H11:I11"/>
    <mergeCell ref="H12:I12"/>
    <mergeCell ref="H13:I13"/>
    <mergeCell ref="O9:P9"/>
    <mergeCell ref="O10:P10"/>
    <mergeCell ref="O11:P11"/>
    <mergeCell ref="O12:P12"/>
    <mergeCell ref="A1:B1"/>
    <mergeCell ref="C1:R1"/>
    <mergeCell ref="A3:D3"/>
    <mergeCell ref="F3:G3"/>
    <mergeCell ref="H3:I3"/>
    <mergeCell ref="AK47:AL47"/>
    <mergeCell ref="AM47:AO47"/>
    <mergeCell ref="AP47:AR47"/>
    <mergeCell ref="AK49:AL49"/>
    <mergeCell ref="AM49:AO49"/>
    <mergeCell ref="AP49:AR49"/>
    <mergeCell ref="F10:G10"/>
    <mergeCell ref="F11:G11"/>
    <mergeCell ref="F12:G12"/>
    <mergeCell ref="F13:G13"/>
    <mergeCell ref="F14:G14"/>
    <mergeCell ref="H4:I4"/>
    <mergeCell ref="F4:G4"/>
    <mergeCell ref="F5:G5"/>
    <mergeCell ref="F6:G6"/>
    <mergeCell ref="F7:G7"/>
    <mergeCell ref="F8:G8"/>
    <mergeCell ref="F9:G9"/>
    <mergeCell ref="H5:I5"/>
    <mergeCell ref="S1:AJ1"/>
    <mergeCell ref="AL1:AN1"/>
    <mergeCell ref="AK55:AL55"/>
    <mergeCell ref="AM55:AO55"/>
    <mergeCell ref="AP55:AR55"/>
    <mergeCell ref="AK56:AL56"/>
    <mergeCell ref="AM56:AO56"/>
    <mergeCell ref="AP56:AR56"/>
    <mergeCell ref="AK50:AL50"/>
    <mergeCell ref="AM50:AO50"/>
    <mergeCell ref="AP50:AR50"/>
    <mergeCell ref="AK52:AL52"/>
    <mergeCell ref="AM52:AO52"/>
    <mergeCell ref="AP52:AR52"/>
    <mergeCell ref="AK53:AL53"/>
    <mergeCell ref="AM53:AO53"/>
    <mergeCell ref="AP53:AR53"/>
    <mergeCell ref="X5:Y5"/>
    <mergeCell ref="X6:Y6"/>
    <mergeCell ref="AR4:AS4"/>
    <mergeCell ref="AR5:AS5"/>
    <mergeCell ref="AR6:AS6"/>
    <mergeCell ref="W7:AA7"/>
    <mergeCell ref="AF7:AJ7"/>
  </mergeCells>
  <hyperlinks>
    <hyperlink ref="AL1:AN1" r:id="rId1" display="enviar e-mail" xr:uid="{F87243B5-CADE-4E5A-99D9-2619D103CEA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2024-09-23T19:59:08Z</cp:lastPrinted>
  <dcterms:created xsi:type="dcterms:W3CDTF">2024-07-03T17:19:20Z</dcterms:created>
  <dcterms:modified xsi:type="dcterms:W3CDTF">2025-09-10T15:24:29Z</dcterms:modified>
</cp:coreProperties>
</file>