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21" documentId="8_{C707A652-713A-4B95-B0CF-34BBC4D988D0}" xr6:coauthVersionLast="47" xr6:coauthVersionMax="47" xr10:uidLastSave="{BD1A66C2-F2D3-4B20-AFA1-E6356456EEDC}"/>
  <bookViews>
    <workbookView xWindow="-120" yWindow="-120" windowWidth="20730" windowHeight="11040" xr2:uid="{108E440C-D269-46D4-90AB-DA77B0A6A8FC}"/>
  </bookViews>
  <sheets>
    <sheet name="Hoja1" sheetId="1" r:id="rId1"/>
  </sheets>
  <externalReferences>
    <externalReference r:id="rId2"/>
  </externalReferences>
  <definedNames>
    <definedName name="_xlnm.Print_Area" localSheetId="0">Hoja1!$A$1:$AK$39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AI21" i="1"/>
  <c r="AA20" i="1"/>
  <c r="G8" i="1"/>
  <c r="G6" i="1"/>
  <c r="G4" i="1"/>
  <c r="AJ36" i="1"/>
  <c r="AJ34" i="1"/>
  <c r="AC35" i="1"/>
  <c r="AC33" i="1"/>
  <c r="O36" i="1"/>
  <c r="I36" i="1"/>
  <c r="E36" i="1"/>
  <c r="AI28" i="1"/>
  <c r="AA27" i="1"/>
  <c r="T27" i="1"/>
  <c r="M27" i="1"/>
  <c r="W23" i="1"/>
  <c r="W21" i="1"/>
  <c r="W19" i="1"/>
  <c r="O21" i="1"/>
  <c r="G21" i="1"/>
  <c r="AJ11" i="1"/>
  <c r="AE15" i="1"/>
  <c r="V15" i="1"/>
  <c r="O15" i="1"/>
  <c r="H15" i="1"/>
  <c r="AE12" i="1"/>
  <c r="AE10" i="1"/>
  <c r="W12" i="1"/>
  <c r="W10" i="1"/>
  <c r="O12" i="1"/>
  <c r="O10" i="1"/>
  <c r="G12" i="1"/>
  <c r="G10" i="1"/>
  <c r="AJ5" i="1"/>
  <c r="AJ4" i="1"/>
  <c r="AE6" i="1"/>
  <c r="AE4" i="1"/>
  <c r="W6" i="1"/>
  <c r="W4" i="1"/>
  <c r="O6" i="1"/>
  <c r="O4" i="1"/>
  <c r="T36" i="1" l="1"/>
</calcChain>
</file>

<file path=xl/sharedStrings.xml><?xml version="1.0" encoding="utf-8"?>
<sst xmlns="http://schemas.openxmlformats.org/spreadsheetml/2006/main" count="184" uniqueCount="93">
  <si>
    <t>CODIGO</t>
  </si>
  <si>
    <t>PRECIO</t>
  </si>
  <si>
    <t>MED.</t>
  </si>
  <si>
    <t>1/2"</t>
  </si>
  <si>
    <t>3/4"</t>
  </si>
  <si>
    <t>Med.</t>
  </si>
  <si>
    <t>ESFERICAS PLUS</t>
  </si>
  <si>
    <t>1"</t>
  </si>
  <si>
    <t>ESF. PLUS MOÑO</t>
  </si>
  <si>
    <t>LTPLUS0013</t>
  </si>
  <si>
    <t>LTPLUS0019</t>
  </si>
  <si>
    <t>LTPLUS0025</t>
  </si>
  <si>
    <t>LTM0000013</t>
  </si>
  <si>
    <t>LTM0000019</t>
  </si>
  <si>
    <t>ESFE A PALANCA 100</t>
  </si>
  <si>
    <t>ESFERICA MOÑO 100</t>
  </si>
  <si>
    <t>LVM100M013</t>
  </si>
  <si>
    <t>LVM100M019</t>
  </si>
  <si>
    <t>ESF.NICHO</t>
  </si>
  <si>
    <t>NICHO00013</t>
  </si>
  <si>
    <t>NICHO00019</t>
  </si>
  <si>
    <t>CANILLA RIEGO PAL.</t>
  </si>
  <si>
    <t>CANILLA RIEGO MOÑO</t>
  </si>
  <si>
    <t>LVW408M013</t>
  </si>
  <si>
    <t>LVW408M019</t>
  </si>
  <si>
    <t>CANILLA PLUS BROCE</t>
  </si>
  <si>
    <t>LGR338P013</t>
  </si>
  <si>
    <t>LGR338P019</t>
  </si>
  <si>
    <t>CANILLA PLUS CROMO</t>
  </si>
  <si>
    <t>LGR339P013</t>
  </si>
  <si>
    <t>LGR339P019</t>
  </si>
  <si>
    <t>CAN, LAV.CRUZ</t>
  </si>
  <si>
    <t>LGR3170013</t>
  </si>
  <si>
    <t>CAN. LAVATORIO VOLANTE</t>
  </si>
  <si>
    <t>CAN. DOBLE LAVAROPAS</t>
  </si>
  <si>
    <t>LGR2050000</t>
  </si>
  <si>
    <t>CAN. DOBLE LAV C/PICO</t>
  </si>
  <si>
    <t>LGR2051000</t>
  </si>
  <si>
    <t>CAN.DOBLE LAV. PLUS</t>
  </si>
  <si>
    <t>LTLAVP00013</t>
  </si>
  <si>
    <t>CANILLA LAV. SIMPLE</t>
  </si>
  <si>
    <t>LGR2052000</t>
  </si>
  <si>
    <t>VALVULA ESCUADRA LAV.</t>
  </si>
  <si>
    <t>LGR2053000</t>
  </si>
  <si>
    <t>PICOS P/ CANILLAS</t>
  </si>
  <si>
    <t>LT40500013</t>
  </si>
  <si>
    <t>LT40500019</t>
  </si>
  <si>
    <t>LT40500025</t>
  </si>
  <si>
    <t>DUCHA CROMADA C/ BRAZO</t>
  </si>
  <si>
    <t>LDF9100B00</t>
  </si>
  <si>
    <t>DUCHA DE BRONCE</t>
  </si>
  <si>
    <t>DF90000000</t>
  </si>
  <si>
    <t>COCINA MESADA</t>
  </si>
  <si>
    <t>COCINA PARED.</t>
  </si>
  <si>
    <t>PICO BAJO</t>
  </si>
  <si>
    <t>COCINA PARED</t>
  </si>
  <si>
    <t>PICO ALTO</t>
  </si>
  <si>
    <t>PARED LAVARROPA</t>
  </si>
  <si>
    <t>PICO COCINA ALTO</t>
  </si>
  <si>
    <t>PICO  COCINA BAJO</t>
  </si>
  <si>
    <t>PICO MESADA CORTO</t>
  </si>
  <si>
    <t>PICO MESADA LARGO</t>
  </si>
  <si>
    <t>MESADA FLEXIBLE</t>
  </si>
  <si>
    <t>BRAZO LLUVIA INOX 45°</t>
  </si>
  <si>
    <t>LARGO</t>
  </si>
  <si>
    <t>18 cm</t>
  </si>
  <si>
    <t>30 cm</t>
  </si>
  <si>
    <t>BRAZO LLUVIA INOX 90°</t>
  </si>
  <si>
    <t>30cm</t>
  </si>
  <si>
    <t>45 cm</t>
  </si>
  <si>
    <t>LVW408P013</t>
  </si>
  <si>
    <t>LVW408P019</t>
  </si>
  <si>
    <t>LGR6000000</t>
  </si>
  <si>
    <t>LGR6010000</t>
  </si>
  <si>
    <t>LGR6020000</t>
  </si>
  <si>
    <t>LGR2060000</t>
  </si>
  <si>
    <t>PI16000000</t>
  </si>
  <si>
    <t>PI16010000</t>
  </si>
  <si>
    <t>PI16040000</t>
  </si>
  <si>
    <t>PI16030000</t>
  </si>
  <si>
    <t>PI16020000</t>
  </si>
  <si>
    <t>LB57050000</t>
  </si>
  <si>
    <t>LB57060000</t>
  </si>
  <si>
    <t>LB57080000</t>
  </si>
  <si>
    <t>LB57090000</t>
  </si>
  <si>
    <r>
      <rPr>
        <sz val="14"/>
        <color rgb="FF000000"/>
        <rFont val="Bauhaus 93"/>
        <family val="5"/>
      </rPr>
      <t>Sucesores</t>
    </r>
    <r>
      <rPr>
        <sz val="14"/>
        <color indexed="8"/>
        <rFont val="Bauhaus 93"/>
        <family val="5"/>
      </rPr>
      <t xml:space="preserve"> de  Brovelli y Cía S.R.L.</t>
    </r>
  </si>
  <si>
    <t>enviar e-mail</t>
  </si>
  <si>
    <t xml:space="preserve">  José P. Varela 5714 CABA TEL 4644-5225 /4642-3250  - cel 15 3366 6121          solicitar cotizacion </t>
  </si>
  <si>
    <t xml:space="preserve">CANILLAS METALICAS VARIOS MODELOS  </t>
  </si>
  <si>
    <t>LGR3180013</t>
  </si>
  <si>
    <t>LVW100P013</t>
  </si>
  <si>
    <t>LVW100P019</t>
  </si>
  <si>
    <t>Actualizado 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</si>
</sst>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gency FB"/>
      <family val="2"/>
    </font>
    <font>
      <b/>
      <sz val="10"/>
      <color theme="1"/>
      <name val="Aptos Narrow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8"/>
      <color theme="1"/>
      <name val="Aptos Narrow"/>
      <family val="2"/>
      <scheme val="minor"/>
    </font>
    <font>
      <sz val="14"/>
      <color indexed="8"/>
      <name val="Bauhaus 93"/>
      <family val="5"/>
    </font>
    <font>
      <sz val="14"/>
      <color rgb="FF000000"/>
      <name val="Bauhaus 93"/>
      <family val="5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0"/>
      <color indexed="8"/>
      <name val="Arial Narrow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2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21" xfId="0" applyFill="1" applyBorder="1"/>
    <xf numFmtId="0" fontId="5" fillId="0" borderId="1" xfId="0" applyFont="1" applyBorder="1" applyAlignment="1">
      <alignment horizontal="center" vertical="center"/>
    </xf>
    <xf numFmtId="0" fontId="0" fillId="0" borderId="24" xfId="0" applyBorder="1"/>
    <xf numFmtId="0" fontId="0" fillId="0" borderId="27" xfId="0" applyBorder="1"/>
    <xf numFmtId="0" fontId="5" fillId="4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5" xfId="0" applyFont="1" applyBorder="1"/>
    <xf numFmtId="0" fontId="4" fillId="0" borderId="1" xfId="0" applyFont="1" applyBorder="1" applyAlignment="1">
      <alignment horizontal="center" vertical="center"/>
    </xf>
    <xf numFmtId="0" fontId="0" fillId="0" borderId="29" xfId="0" applyBorder="1"/>
    <xf numFmtId="0" fontId="0" fillId="0" borderId="28" xfId="0" applyBorder="1"/>
    <xf numFmtId="0" fontId="4" fillId="0" borderId="12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12" xfId="0" applyFont="1" applyFill="1" applyBorder="1"/>
    <xf numFmtId="2" fontId="8" fillId="0" borderId="5" xfId="0" applyNumberFormat="1" applyFont="1" applyBorder="1" applyAlignment="1">
      <alignment vertical="center"/>
    </xf>
    <xf numFmtId="0" fontId="4" fillId="0" borderId="5" xfId="0" applyFont="1" applyBorder="1"/>
    <xf numFmtId="2" fontId="8" fillId="0" borderId="8" xfId="0" applyNumberFormat="1" applyFont="1" applyBorder="1" applyAlignment="1">
      <alignment vertical="center"/>
    </xf>
    <xf numFmtId="0" fontId="5" fillId="0" borderId="2" xfId="0" applyFont="1" applyBorder="1"/>
    <xf numFmtId="0" fontId="5" fillId="0" borderId="7" xfId="0" applyFont="1" applyBorder="1"/>
    <xf numFmtId="2" fontId="8" fillId="0" borderId="3" xfId="0" applyNumberFormat="1" applyFont="1" applyBorder="1" applyAlignment="1">
      <alignment vertical="center"/>
    </xf>
    <xf numFmtId="0" fontId="8" fillId="4" borderId="1" xfId="0" applyFont="1" applyFill="1" applyBorder="1"/>
    <xf numFmtId="0" fontId="4" fillId="4" borderId="1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4" borderId="10" xfId="0" applyFill="1" applyBorder="1"/>
    <xf numFmtId="0" fontId="0" fillId="4" borderId="11" xfId="0" applyFill="1" applyBorder="1"/>
    <xf numFmtId="0" fontId="5" fillId="0" borderId="8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0" xfId="0" applyFont="1" applyBorder="1"/>
    <xf numFmtId="2" fontId="8" fillId="0" borderId="7" xfId="0" applyNumberFormat="1" applyFont="1" applyBorder="1" applyAlignment="1">
      <alignment vertical="center"/>
    </xf>
    <xf numFmtId="2" fontId="8" fillId="0" borderId="2" xfId="0" applyNumberFormat="1" applyFont="1" applyBorder="1" applyAlignment="1">
      <alignment vertical="center"/>
    </xf>
    <xf numFmtId="0" fontId="0" fillId="4" borderId="6" xfId="0" applyFill="1" applyBorder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4" xfId="0" applyFont="1" applyBorder="1"/>
    <xf numFmtId="0" fontId="5" fillId="0" borderId="6" xfId="0" applyFont="1" applyBorder="1"/>
    <xf numFmtId="2" fontId="0" fillId="0" borderId="3" xfId="0" applyNumberFormat="1" applyBorder="1"/>
    <xf numFmtId="2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2" fontId="4" fillId="0" borderId="5" xfId="0" applyNumberFormat="1" applyFont="1" applyBorder="1" applyAlignment="1">
      <alignment vertical="center"/>
    </xf>
    <xf numFmtId="2" fontId="0" fillId="0" borderId="5" xfId="0" applyNumberFormat="1" applyBorder="1"/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2" fontId="8" fillId="0" borderId="4" xfId="0" applyNumberFormat="1" applyFont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4" fillId="0" borderId="25" xfId="0" applyFont="1" applyBorder="1"/>
    <xf numFmtId="0" fontId="8" fillId="4" borderId="25" xfId="0" applyFont="1" applyFill="1" applyBorder="1" applyAlignment="1">
      <alignment vertical="center"/>
    </xf>
    <xf numFmtId="2" fontId="8" fillId="0" borderId="14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2" fontId="8" fillId="0" borderId="17" xfId="0" applyNumberFormat="1" applyFont="1" applyBorder="1" applyAlignment="1">
      <alignment vertical="center"/>
    </xf>
    <xf numFmtId="2" fontId="8" fillId="0" borderId="27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0" fillId="0" borderId="18" xfId="0" applyBorder="1"/>
    <xf numFmtId="0" fontId="4" fillId="0" borderId="25" xfId="0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3" fillId="5" borderId="20" xfId="0" applyFont="1" applyFill="1" applyBorder="1" applyAlignment="1">
      <alignment vertical="center"/>
    </xf>
    <xf numFmtId="0" fontId="14" fillId="2" borderId="20" xfId="0" applyFont="1" applyFill="1" applyBorder="1" applyAlignment="1">
      <alignment vertical="center"/>
    </xf>
    <xf numFmtId="2" fontId="8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4" borderId="0" xfId="0" applyFill="1"/>
    <xf numFmtId="0" fontId="5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4" fontId="18" fillId="2" borderId="19" xfId="0" applyNumberFormat="1" applyFont="1" applyFill="1" applyBorder="1" applyAlignment="1">
      <alignment vertical="center"/>
    </xf>
    <xf numFmtId="14" fontId="18" fillId="2" borderId="20" xfId="0" applyNumberFormat="1" applyFont="1" applyFill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7" borderId="11" xfId="0" applyNumberFormat="1" applyFont="1" applyFill="1" applyBorder="1" applyAlignment="1">
      <alignment horizontal="center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4" fillId="7" borderId="10" xfId="0" applyNumberFormat="1" applyFont="1" applyFill="1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2" fontId="4" fillId="4" borderId="11" xfId="0" applyNumberFormat="1" applyFont="1" applyFill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14" fontId="4" fillId="0" borderId="34" xfId="0" applyNumberFormat="1" applyFont="1" applyBorder="1" applyAlignment="1">
      <alignment horizontal="center" vertical="center"/>
    </xf>
    <xf numFmtId="14" fontId="4" fillId="0" borderId="28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2" fontId="4" fillId="4" borderId="25" xfId="0" applyNumberFormat="1" applyFont="1" applyFill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6" borderId="10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2" fontId="4" fillId="0" borderId="2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2" fontId="5" fillId="4" borderId="10" xfId="0" applyNumberFormat="1" applyFon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2" fontId="8" fillId="0" borderId="1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6" fillId="4" borderId="10" xfId="0" applyNumberFormat="1" applyFont="1" applyFill="1" applyBorder="1" applyAlignment="1">
      <alignment horizontal="center" vertical="center"/>
    </xf>
    <xf numFmtId="2" fontId="6" fillId="4" borderId="11" xfId="0" applyNumberFormat="1" applyFont="1" applyFill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 vertical="center"/>
    </xf>
    <xf numFmtId="2" fontId="11" fillId="6" borderId="10" xfId="0" applyNumberFormat="1" applyFont="1" applyFill="1" applyBorder="1" applyAlignment="1">
      <alignment horizontal="center" vertical="center"/>
    </xf>
    <xf numFmtId="2" fontId="11" fillId="6" borderId="12" xfId="0" applyNumberFormat="1" applyFont="1" applyFill="1" applyBorder="1" applyAlignment="1">
      <alignment horizontal="center" vertical="center"/>
    </xf>
    <xf numFmtId="0" fontId="17" fillId="5" borderId="20" xfId="1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0" fontId="4" fillId="4" borderId="31" xfId="0" applyFont="1" applyFill="1" applyBorder="1" applyAlignment="1">
      <alignment horizontal="center"/>
    </xf>
    <xf numFmtId="2" fontId="5" fillId="0" borderId="25" xfId="0" applyNumberFormat="1" applyFont="1" applyBorder="1" applyAlignment="1">
      <alignment horizontal="center" vertical="center"/>
    </xf>
    <xf numFmtId="49" fontId="12" fillId="4" borderId="10" xfId="0" applyNumberFormat="1" applyFont="1" applyFill="1" applyBorder="1" applyAlignment="1">
      <alignment horizontal="center" vertical="center"/>
    </xf>
    <xf numFmtId="49" fontId="12" fillId="4" borderId="12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20" fillId="5" borderId="20" xfId="0" applyFont="1" applyFill="1" applyBorder="1" applyAlignment="1">
      <alignment horizontal="right" vertical="center"/>
    </xf>
    <xf numFmtId="14" fontId="20" fillId="2" borderId="20" xfId="0" applyNumberFormat="1" applyFont="1" applyFill="1" applyBorder="1" applyAlignment="1">
      <alignment horizontal="left" vertical="center"/>
    </xf>
    <xf numFmtId="14" fontId="19" fillId="2" borderId="20" xfId="0" applyNumberFormat="1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352425</xdr:colOff>
      <xdr:row>0</xdr:row>
      <xdr:rowOff>1</xdr:rowOff>
    </xdr:from>
    <xdr:to>
      <xdr:col>36</xdr:col>
      <xdr:colOff>323850</xdr:colOff>
      <xdr:row>1</xdr:row>
      <xdr:rowOff>12928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32DCDA38-9AB9-451E-A8FA-2CB96A774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87425" y="1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0</xdr:row>
      <xdr:rowOff>0</xdr:rowOff>
    </xdr:from>
    <xdr:to>
      <xdr:col>24</xdr:col>
      <xdr:colOff>38100</xdr:colOff>
      <xdr:row>1</xdr:row>
      <xdr:rowOff>9525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D77D5F66-F54E-4A90-947B-F9271128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575" y="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</xdr:row>
      <xdr:rowOff>80488</xdr:rowOff>
    </xdr:from>
    <xdr:to>
      <xdr:col>2</xdr:col>
      <xdr:colOff>323850</xdr:colOff>
      <xdr:row>7</xdr:row>
      <xdr:rowOff>83497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C231B19-05AE-A59D-219D-C88BBA54D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832963"/>
          <a:ext cx="933450" cy="765009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3</xdr:row>
      <xdr:rowOff>133350</xdr:rowOff>
    </xdr:from>
    <xdr:to>
      <xdr:col>10</xdr:col>
      <xdr:colOff>332694</xdr:colOff>
      <xdr:row>7</xdr:row>
      <xdr:rowOff>66354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6C37E31-17F0-DE1C-8745-763F59770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09925" y="923925"/>
          <a:ext cx="932769" cy="69500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</xdr:row>
      <xdr:rowOff>152400</xdr:rowOff>
    </xdr:from>
    <xdr:to>
      <xdr:col>18</xdr:col>
      <xdr:colOff>337648</xdr:colOff>
      <xdr:row>7</xdr:row>
      <xdr:rowOff>95303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FDEC048F-4E3E-28F0-BEA3-7F6D79076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904875"/>
          <a:ext cx="1099648" cy="704903"/>
        </a:xfrm>
        <a:prstGeom prst="rect">
          <a:avLst/>
        </a:prstGeom>
      </xdr:spPr>
    </xdr:pic>
    <xdr:clientData/>
  </xdr:twoCellAnchor>
  <xdr:twoCellAnchor editAs="oneCell">
    <xdr:from>
      <xdr:col>24</xdr:col>
      <xdr:colOff>142874</xdr:colOff>
      <xdr:row>3</xdr:row>
      <xdr:rowOff>131523</xdr:rowOff>
    </xdr:from>
    <xdr:to>
      <xdr:col>26</xdr:col>
      <xdr:colOff>285749</xdr:colOff>
      <xdr:row>7</xdr:row>
      <xdr:rowOff>5763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A8B0182-73C5-C298-492D-0F9604E47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86874" y="883998"/>
          <a:ext cx="904875" cy="636240"/>
        </a:xfrm>
        <a:prstGeom prst="rect">
          <a:avLst/>
        </a:prstGeom>
      </xdr:spPr>
    </xdr:pic>
    <xdr:clientData/>
  </xdr:twoCellAnchor>
  <xdr:twoCellAnchor editAs="oneCell">
    <xdr:from>
      <xdr:col>33</xdr:col>
      <xdr:colOff>46846</xdr:colOff>
      <xdr:row>4</xdr:row>
      <xdr:rowOff>180974</xdr:rowOff>
    </xdr:from>
    <xdr:to>
      <xdr:col>35</xdr:col>
      <xdr:colOff>31270</xdr:colOff>
      <xdr:row>7</xdr:row>
      <xdr:rowOff>179506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DC252B-381F-1BD9-64C5-A3D72C9F9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1038841">
          <a:off x="12619846" y="1123949"/>
          <a:ext cx="746424" cy="5700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114300</xdr:rowOff>
    </xdr:from>
    <xdr:to>
      <xdr:col>3</xdr:col>
      <xdr:colOff>204333</xdr:colOff>
      <xdr:row>13</xdr:row>
      <xdr:rowOff>71730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AD26732-FA43-536E-2814-C35B591DD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666875"/>
          <a:ext cx="1347333" cy="1176630"/>
        </a:xfrm>
        <a:prstGeom prst="rect">
          <a:avLst/>
        </a:prstGeom>
      </xdr:spPr>
    </xdr:pic>
    <xdr:clientData/>
  </xdr:twoCellAnchor>
  <xdr:twoCellAnchor editAs="oneCell">
    <xdr:from>
      <xdr:col>8</xdr:col>
      <xdr:colOff>35298</xdr:colOff>
      <xdr:row>8</xdr:row>
      <xdr:rowOff>133911</xdr:rowOff>
    </xdr:from>
    <xdr:to>
      <xdr:col>10</xdr:col>
      <xdr:colOff>168648</xdr:colOff>
      <xdr:row>12</xdr:row>
      <xdr:rowOff>102893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80712A59-7D42-35E1-FD69-6708A8006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83298" y="1876986"/>
          <a:ext cx="895350" cy="769082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</xdr:colOff>
      <xdr:row>9</xdr:row>
      <xdr:rowOff>1280</xdr:rowOff>
    </xdr:from>
    <xdr:to>
      <xdr:col>18</xdr:col>
      <xdr:colOff>38100</xdr:colOff>
      <xdr:row>11</xdr:row>
      <xdr:rowOff>185604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B4E24C44-6063-BC53-01E9-F5C5F1552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219825" y="1896755"/>
          <a:ext cx="676275" cy="565324"/>
        </a:xfrm>
        <a:prstGeom prst="rect">
          <a:avLst/>
        </a:prstGeom>
      </xdr:spPr>
    </xdr:pic>
    <xdr:clientData/>
  </xdr:twoCellAnchor>
  <xdr:twoCellAnchor editAs="oneCell">
    <xdr:from>
      <xdr:col>24</xdr:col>
      <xdr:colOff>180975</xdr:colOff>
      <xdr:row>8</xdr:row>
      <xdr:rowOff>161925</xdr:rowOff>
    </xdr:from>
    <xdr:to>
      <xdr:col>26</xdr:col>
      <xdr:colOff>85725</xdr:colOff>
      <xdr:row>12</xdr:row>
      <xdr:rowOff>44971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DCF6E83A-B161-EEBF-B83D-E97BB6BE4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324975" y="1866900"/>
          <a:ext cx="666750" cy="683146"/>
        </a:xfrm>
        <a:prstGeom prst="rect">
          <a:avLst/>
        </a:prstGeom>
      </xdr:spPr>
    </xdr:pic>
    <xdr:clientData/>
  </xdr:twoCellAnchor>
  <xdr:twoCellAnchor editAs="oneCell">
    <xdr:from>
      <xdr:col>33</xdr:col>
      <xdr:colOff>209551</xdr:colOff>
      <xdr:row>12</xdr:row>
      <xdr:rowOff>19051</xdr:rowOff>
    </xdr:from>
    <xdr:to>
      <xdr:col>35</xdr:col>
      <xdr:colOff>250949</xdr:colOff>
      <xdr:row>15</xdr:row>
      <xdr:rowOff>57151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89A44BF0-DC59-0155-11BD-3340CD8B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782551" y="2562226"/>
          <a:ext cx="803398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13</xdr:row>
      <xdr:rowOff>95250</xdr:rowOff>
    </xdr:from>
    <xdr:to>
      <xdr:col>3</xdr:col>
      <xdr:colOff>56082</xdr:colOff>
      <xdr:row>16</xdr:row>
      <xdr:rowOff>151692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1B41272D-FBB7-F781-07DF-D3027EED7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3375" y="2752725"/>
          <a:ext cx="865707" cy="627942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13</xdr:row>
      <xdr:rowOff>47625</xdr:rowOff>
    </xdr:from>
    <xdr:to>
      <xdr:col>11</xdr:col>
      <xdr:colOff>48065</xdr:colOff>
      <xdr:row>16</xdr:row>
      <xdr:rowOff>122357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308F45CC-4318-B3DB-38B8-DB4859786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562350" y="2705100"/>
          <a:ext cx="676715" cy="646232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</xdr:colOff>
      <xdr:row>13</xdr:row>
      <xdr:rowOff>38100</xdr:rowOff>
    </xdr:from>
    <xdr:to>
      <xdr:col>18</xdr:col>
      <xdr:colOff>123891</xdr:colOff>
      <xdr:row>16</xdr:row>
      <xdr:rowOff>179894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5C9C6B48-F7AF-84BC-F3BC-AD5CA6146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219825" y="2695575"/>
          <a:ext cx="762066" cy="713294"/>
        </a:xfrm>
        <a:prstGeom prst="rect">
          <a:avLst/>
        </a:prstGeom>
      </xdr:spPr>
    </xdr:pic>
    <xdr:clientData/>
  </xdr:twoCellAnchor>
  <xdr:twoCellAnchor editAs="oneCell">
    <xdr:from>
      <xdr:col>23</xdr:col>
      <xdr:colOff>361950</xdr:colOff>
      <xdr:row>13</xdr:row>
      <xdr:rowOff>56343</xdr:rowOff>
    </xdr:from>
    <xdr:to>
      <xdr:col>27</xdr:col>
      <xdr:colOff>85725</xdr:colOff>
      <xdr:row>17</xdr:row>
      <xdr:rowOff>19490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C75B2571-FCD3-C1B9-453A-C2164C2E3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124950" y="2713818"/>
          <a:ext cx="1247775" cy="725147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18</xdr:row>
      <xdr:rowOff>133350</xdr:rowOff>
    </xdr:from>
    <xdr:to>
      <xdr:col>2</xdr:col>
      <xdr:colOff>334975</xdr:colOff>
      <xdr:row>22</xdr:row>
      <xdr:rowOff>121223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EC96C030-235F-A3A9-F8EB-B5B759743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9075" y="3762375"/>
          <a:ext cx="877900" cy="749873"/>
        </a:xfrm>
        <a:prstGeom prst="rect">
          <a:avLst/>
        </a:prstGeom>
      </xdr:spPr>
    </xdr:pic>
    <xdr:clientData/>
  </xdr:twoCellAnchor>
  <xdr:twoCellAnchor editAs="oneCell">
    <xdr:from>
      <xdr:col>9</xdr:col>
      <xdr:colOff>9524</xdr:colOff>
      <xdr:row>18</xdr:row>
      <xdr:rowOff>171450</xdr:rowOff>
    </xdr:from>
    <xdr:to>
      <xdr:col>11</xdr:col>
      <xdr:colOff>31455</xdr:colOff>
      <xdr:row>23</xdr:row>
      <xdr:rowOff>9525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E3253932-DACD-8E50-A1DE-77EAF5494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438524" y="3800475"/>
          <a:ext cx="783931" cy="790575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19</xdr:row>
      <xdr:rowOff>38100</xdr:rowOff>
    </xdr:from>
    <xdr:to>
      <xdr:col>18</xdr:col>
      <xdr:colOff>83110</xdr:colOff>
      <xdr:row>22</xdr:row>
      <xdr:rowOff>112832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2B4635E3-D2E2-2368-D605-483EE93B5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343650" y="3857625"/>
          <a:ext cx="597460" cy="646232"/>
        </a:xfrm>
        <a:prstGeom prst="rect">
          <a:avLst/>
        </a:prstGeom>
      </xdr:spPr>
    </xdr:pic>
    <xdr:clientData/>
  </xdr:twoCellAnchor>
  <xdr:twoCellAnchor editAs="oneCell">
    <xdr:from>
      <xdr:col>24</xdr:col>
      <xdr:colOff>180975</xdr:colOff>
      <xdr:row>20</xdr:row>
      <xdr:rowOff>85725</xdr:rowOff>
    </xdr:from>
    <xdr:to>
      <xdr:col>27</xdr:col>
      <xdr:colOff>153640</xdr:colOff>
      <xdr:row>23</xdr:row>
      <xdr:rowOff>160457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957F3DAE-3E5A-B085-B0A4-9279975DD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324975" y="4095750"/>
          <a:ext cx="1115665" cy="646232"/>
        </a:xfrm>
        <a:prstGeom prst="rect">
          <a:avLst/>
        </a:prstGeom>
      </xdr:spPr>
    </xdr:pic>
    <xdr:clientData/>
  </xdr:twoCellAnchor>
  <xdr:twoCellAnchor editAs="oneCell">
    <xdr:from>
      <xdr:col>28</xdr:col>
      <xdr:colOff>323850</xdr:colOff>
      <xdr:row>19</xdr:row>
      <xdr:rowOff>104775</xdr:rowOff>
    </xdr:from>
    <xdr:to>
      <xdr:col>31</xdr:col>
      <xdr:colOff>16074</xdr:colOff>
      <xdr:row>23</xdr:row>
      <xdr:rowOff>49972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735E0EAE-A7AB-B339-FD02-2478082F5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991850" y="3924300"/>
          <a:ext cx="835224" cy="70719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25</xdr:row>
      <xdr:rowOff>44565</xdr:rowOff>
    </xdr:from>
    <xdr:to>
      <xdr:col>2</xdr:col>
      <xdr:colOff>276225</xdr:colOff>
      <xdr:row>30</xdr:row>
      <xdr:rowOff>143007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06D1B1-8B34-BFDD-4637-76E8109A5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85750" y="4988040"/>
          <a:ext cx="752475" cy="1050942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25</xdr:row>
      <xdr:rowOff>57150</xdr:rowOff>
    </xdr:from>
    <xdr:to>
      <xdr:col>9</xdr:col>
      <xdr:colOff>302229</xdr:colOff>
      <xdr:row>30</xdr:row>
      <xdr:rowOff>70222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4385AEB-6CE7-6131-F161-1896B9734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752725" y="5000625"/>
          <a:ext cx="978504" cy="96557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66675</xdr:rowOff>
    </xdr:from>
    <xdr:to>
      <xdr:col>16</xdr:col>
      <xdr:colOff>371475</xdr:colOff>
      <xdr:row>28</xdr:row>
      <xdr:rowOff>169862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BCCC59F-D1CD-8926-7D6F-1D0CF6277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34000" y="5010150"/>
          <a:ext cx="1133475" cy="674687"/>
        </a:xfrm>
        <a:prstGeom prst="rect">
          <a:avLst/>
        </a:prstGeom>
      </xdr:spPr>
    </xdr:pic>
    <xdr:clientData/>
  </xdr:twoCellAnchor>
  <xdr:twoCellAnchor editAs="oneCell">
    <xdr:from>
      <xdr:col>20</xdr:col>
      <xdr:colOff>314325</xdr:colOff>
      <xdr:row>25</xdr:row>
      <xdr:rowOff>57150</xdr:rowOff>
    </xdr:from>
    <xdr:to>
      <xdr:col>24</xdr:col>
      <xdr:colOff>87331</xdr:colOff>
      <xdr:row>29</xdr:row>
      <xdr:rowOff>92688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386949F-683A-A8EA-2ACB-4D9D7124C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34325" y="5000625"/>
          <a:ext cx="1297006" cy="797538"/>
        </a:xfrm>
        <a:prstGeom prst="rect">
          <a:avLst/>
        </a:prstGeom>
      </xdr:spPr>
    </xdr:pic>
    <xdr:clientData/>
  </xdr:twoCellAnchor>
  <xdr:twoCellAnchor editAs="oneCell">
    <xdr:from>
      <xdr:col>27</xdr:col>
      <xdr:colOff>361950</xdr:colOff>
      <xdr:row>26</xdr:row>
      <xdr:rowOff>19050</xdr:rowOff>
    </xdr:from>
    <xdr:to>
      <xdr:col>32</xdr:col>
      <xdr:colOff>76200</xdr:colOff>
      <xdr:row>29</xdr:row>
      <xdr:rowOff>171045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F43A92BA-E7D1-06C4-FECE-3CFA7ED1B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648950" y="5153025"/>
          <a:ext cx="1619250" cy="72349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32</xdr:row>
      <xdr:rowOff>123825</xdr:rowOff>
    </xdr:from>
    <xdr:to>
      <xdr:col>3</xdr:col>
      <xdr:colOff>261470</xdr:colOff>
      <xdr:row>37</xdr:row>
      <xdr:rowOff>122383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B2548081-BFBC-9B79-C89F-9588E1EA7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9550" y="6400800"/>
          <a:ext cx="1194920" cy="951058"/>
        </a:xfrm>
        <a:prstGeom prst="rect">
          <a:avLst/>
        </a:prstGeom>
      </xdr:spPr>
    </xdr:pic>
    <xdr:clientData/>
  </xdr:twoCellAnchor>
  <xdr:twoCellAnchor editAs="oneCell">
    <xdr:from>
      <xdr:col>5</xdr:col>
      <xdr:colOff>380999</xdr:colOff>
      <xdr:row>32</xdr:row>
      <xdr:rowOff>69295</xdr:rowOff>
    </xdr:from>
    <xdr:to>
      <xdr:col>8</xdr:col>
      <xdr:colOff>9524</xdr:colOff>
      <xdr:row>37</xdr:row>
      <xdr:rowOff>50747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83BAF62F-48FD-C82E-DA04-F3323221C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285999" y="6574870"/>
          <a:ext cx="771525" cy="933952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352426</xdr:colOff>
      <xdr:row>32</xdr:row>
      <xdr:rowOff>76200</xdr:rowOff>
    </xdr:from>
    <xdr:to>
      <xdr:col>12</xdr:col>
      <xdr:colOff>238126</xdr:colOff>
      <xdr:row>37</xdr:row>
      <xdr:rowOff>114300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77B49757-6349-4ADE-6617-AED01E6C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162426" y="6353175"/>
          <a:ext cx="647700" cy="990600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123824</xdr:colOff>
      <xdr:row>32</xdr:row>
      <xdr:rowOff>16793</xdr:rowOff>
    </xdr:from>
    <xdr:to>
      <xdr:col>17</xdr:col>
      <xdr:colOff>380999</xdr:colOff>
      <xdr:row>37</xdr:row>
      <xdr:rowOff>133043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632BF55-0562-669F-AA50-03F9DD809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219824" y="6293768"/>
          <a:ext cx="638175" cy="1068750"/>
        </a:xfrm>
        <a:prstGeom prst="rect">
          <a:avLst/>
        </a:prstGeom>
      </xdr:spPr>
    </xdr:pic>
    <xdr:clientData/>
  </xdr:twoCellAnchor>
  <xdr:twoCellAnchor editAs="oneCell">
    <xdr:from>
      <xdr:col>21</xdr:col>
      <xdr:colOff>14734</xdr:colOff>
      <xdr:row>32</xdr:row>
      <xdr:rowOff>152860</xdr:rowOff>
    </xdr:from>
    <xdr:to>
      <xdr:col>24</xdr:col>
      <xdr:colOff>250427</xdr:colOff>
      <xdr:row>36</xdr:row>
      <xdr:rowOff>151128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B525AED9-2342-CC56-5DC0-8444EC976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21150248">
          <a:off x="8015734" y="6429835"/>
          <a:ext cx="1378693" cy="760268"/>
        </a:xfrm>
        <a:prstGeom prst="rect">
          <a:avLst/>
        </a:prstGeom>
      </xdr:spPr>
    </xdr:pic>
    <xdr:clientData/>
  </xdr:twoCellAnchor>
  <xdr:twoCellAnchor editAs="oneCell">
    <xdr:from>
      <xdr:col>30</xdr:col>
      <xdr:colOff>42324</xdr:colOff>
      <xdr:row>34</xdr:row>
      <xdr:rowOff>0</xdr:rowOff>
    </xdr:from>
    <xdr:to>
      <xdr:col>33</xdr:col>
      <xdr:colOff>361950</xdr:colOff>
      <xdr:row>37</xdr:row>
      <xdr:rowOff>29578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99640275-9FF8-64C1-FC28-E25027C5D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flipV="1">
          <a:off x="11472324" y="6657975"/>
          <a:ext cx="1462626" cy="6010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743">
          <cell r="C2743">
            <v>13203.923693647142</v>
          </cell>
        </row>
        <row r="2744">
          <cell r="C2744">
            <v>19604.46912984813</v>
          </cell>
        </row>
        <row r="2745">
          <cell r="C2745">
            <v>30061.303480983093</v>
          </cell>
        </row>
        <row r="2746">
          <cell r="C2746">
            <v>12453.800255329217</v>
          </cell>
        </row>
        <row r="2747">
          <cell r="C2747">
            <v>18494.782197969937</v>
          </cell>
        </row>
        <row r="2748">
          <cell r="C2748">
            <v>7355.2565258345339</v>
          </cell>
        </row>
        <row r="2749">
          <cell r="C2749">
            <v>11019.677614803903</v>
          </cell>
        </row>
        <row r="2750">
          <cell r="C2750">
            <v>7355.2565258345339</v>
          </cell>
        </row>
        <row r="2751">
          <cell r="C2751">
            <v>11019.677614803903</v>
          </cell>
        </row>
        <row r="2752">
          <cell r="C2752">
            <v>5556.1793535370225</v>
          </cell>
        </row>
        <row r="2753">
          <cell r="C2753">
            <v>8624.064398447681</v>
          </cell>
        </row>
        <row r="2754">
          <cell r="C2754">
            <v>5556.1793535370225</v>
          </cell>
        </row>
        <row r="2755">
          <cell r="C2755">
            <v>8624.064398447681</v>
          </cell>
        </row>
        <row r="2756">
          <cell r="C2756">
            <v>17125.152336971401</v>
          </cell>
        </row>
        <row r="2757">
          <cell r="C2757">
            <v>20523.471421829265</v>
          </cell>
        </row>
        <row r="2758">
          <cell r="C2758">
            <v>26924.492899634959</v>
          </cell>
        </row>
        <row r="2759">
          <cell r="C2759">
            <v>24398.005125690728</v>
          </cell>
        </row>
        <row r="2760">
          <cell r="C2760">
            <v>31744.83249325434</v>
          </cell>
        </row>
        <row r="2761">
          <cell r="C2761">
            <v>2689.0899654097198</v>
          </cell>
        </row>
        <row r="2762">
          <cell r="C2762">
            <v>3302.316695693959</v>
          </cell>
        </row>
        <row r="2763">
          <cell r="C2763">
            <v>5499.8354985372898</v>
          </cell>
        </row>
        <row r="2764">
          <cell r="C2764">
            <v>23697.866296883629</v>
          </cell>
        </row>
        <row r="2765">
          <cell r="C2765">
            <v>23697.866296883629</v>
          </cell>
        </row>
        <row r="2766">
          <cell r="C2766">
            <v>12752.084793749014</v>
          </cell>
        </row>
        <row r="2767">
          <cell r="C2767">
            <v>16871.502874468526</v>
          </cell>
        </row>
        <row r="2768">
          <cell r="C2768">
            <v>19504.355434253444</v>
          </cell>
        </row>
        <row r="2769">
          <cell r="C2769">
            <v>30456.086812725105</v>
          </cell>
        </row>
        <row r="2770">
          <cell r="C2770">
            <v>15805.621266310258</v>
          </cell>
        </row>
        <row r="2771">
          <cell r="C2771">
            <v>34697.748184229298</v>
          </cell>
        </row>
        <row r="2772">
          <cell r="C2772">
            <v>23180.271274864361</v>
          </cell>
        </row>
        <row r="2773">
          <cell r="C2773">
            <v>23180.271274864361</v>
          </cell>
        </row>
        <row r="2774">
          <cell r="C2774">
            <v>15504.849561677414</v>
          </cell>
        </row>
        <row r="2796">
          <cell r="C2796">
            <v>12560.891673976097</v>
          </cell>
        </row>
        <row r="2811">
          <cell r="C2811">
            <v>25256.879655614375</v>
          </cell>
        </row>
        <row r="2812">
          <cell r="C2812">
            <v>34813.765952033267</v>
          </cell>
        </row>
        <row r="3139">
          <cell r="C3139">
            <v>8983.5091345325982</v>
          </cell>
        </row>
        <row r="3140">
          <cell r="C3140">
            <v>9930.3897729049404</v>
          </cell>
        </row>
        <row r="3141">
          <cell r="C3141">
            <v>9757.0817604259337</v>
          </cell>
        </row>
        <row r="3142">
          <cell r="C3142">
            <v>12239.632338316176</v>
          </cell>
        </row>
        <row r="3303">
          <cell r="C3303">
            <v>9804.9354332784897</v>
          </cell>
        </row>
        <row r="3304">
          <cell r="C3304">
            <v>10525.645905063131</v>
          </cell>
        </row>
        <row r="3306">
          <cell r="C3306">
            <v>9804.9354332784897</v>
          </cell>
        </row>
        <row r="3307">
          <cell r="C3307">
            <v>9804.9354332784897</v>
          </cell>
        </row>
        <row r="3342">
          <cell r="C3342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3CB7-978F-4B37-B69A-D11F169D4C10}">
  <sheetPr>
    <pageSetUpPr fitToPage="1"/>
  </sheetPr>
  <dimension ref="A1:AP44"/>
  <sheetViews>
    <sheetView showGridLines="0" tabSelected="1" zoomScaleNormal="100" workbookViewId="0">
      <selection sqref="A1:AK1"/>
    </sheetView>
  </sheetViews>
  <sheetFormatPr baseColWidth="10" defaultRowHeight="15" x14ac:dyDescent="0.25"/>
  <cols>
    <col min="1" max="37" width="5.7109375" customWidth="1"/>
  </cols>
  <sheetData>
    <row r="1" spans="1:42" ht="24.95" customHeight="1" thickBot="1" x14ac:dyDescent="0.3">
      <c r="A1" s="117"/>
      <c r="B1" s="118"/>
      <c r="C1" s="106" t="s">
        <v>85</v>
      </c>
      <c r="D1" s="106"/>
      <c r="E1" s="106"/>
      <c r="F1" s="106"/>
      <c r="G1" s="106"/>
      <c r="H1" s="106"/>
      <c r="I1" s="106"/>
      <c r="J1" s="106"/>
      <c r="K1" s="105" t="s">
        <v>87</v>
      </c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308" t="s">
        <v>86</v>
      </c>
      <c r="AD1" s="308"/>
      <c r="AE1" s="308"/>
      <c r="AF1" s="323" t="s">
        <v>92</v>
      </c>
      <c r="AG1" s="323"/>
      <c r="AH1" s="323"/>
      <c r="AI1" s="324">
        <v>46204</v>
      </c>
      <c r="AJ1" s="325"/>
      <c r="AK1" s="14"/>
      <c r="AL1" s="8"/>
      <c r="AN1" s="261"/>
      <c r="AO1" s="261"/>
      <c r="AP1" s="261"/>
    </row>
    <row r="2" spans="1:42" ht="20.100000000000001" customHeight="1" x14ac:dyDescent="0.25">
      <c r="A2" s="265" t="s">
        <v>88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7"/>
    </row>
    <row r="3" spans="1:42" ht="18" customHeight="1" x14ac:dyDescent="0.25">
      <c r="A3" s="157" t="s">
        <v>6</v>
      </c>
      <c r="B3" s="129"/>
      <c r="C3" s="156"/>
      <c r="D3" s="158" t="s">
        <v>0</v>
      </c>
      <c r="E3" s="132"/>
      <c r="F3" s="23" t="s">
        <v>5</v>
      </c>
      <c r="G3" s="131" t="s">
        <v>1</v>
      </c>
      <c r="H3" s="158"/>
      <c r="I3" s="128" t="s">
        <v>8</v>
      </c>
      <c r="J3" s="129"/>
      <c r="K3" s="156"/>
      <c r="L3" s="131" t="s">
        <v>0</v>
      </c>
      <c r="M3" s="132"/>
      <c r="N3" s="23" t="s">
        <v>5</v>
      </c>
      <c r="O3" s="131" t="s">
        <v>1</v>
      </c>
      <c r="P3" s="132"/>
      <c r="Q3" s="128" t="s">
        <v>14</v>
      </c>
      <c r="R3" s="129"/>
      <c r="S3" s="156"/>
      <c r="T3" s="158" t="s">
        <v>0</v>
      </c>
      <c r="U3" s="132"/>
      <c r="V3" s="23" t="s">
        <v>5</v>
      </c>
      <c r="W3" s="131" t="s">
        <v>1</v>
      </c>
      <c r="X3" s="132"/>
      <c r="Y3" s="128" t="s">
        <v>15</v>
      </c>
      <c r="Z3" s="129"/>
      <c r="AA3" s="156"/>
      <c r="AB3" s="131" t="s">
        <v>0</v>
      </c>
      <c r="AC3" s="132"/>
      <c r="AD3" s="23" t="s">
        <v>5</v>
      </c>
      <c r="AE3" s="131" t="s">
        <v>1</v>
      </c>
      <c r="AF3" s="132"/>
      <c r="AG3" s="268" t="s">
        <v>18</v>
      </c>
      <c r="AH3" s="268"/>
      <c r="AI3" s="30" t="s">
        <v>2</v>
      </c>
      <c r="AJ3" s="130" t="s">
        <v>1</v>
      </c>
      <c r="AK3" s="309"/>
    </row>
    <row r="4" spans="1:42" x14ac:dyDescent="0.25">
      <c r="A4" s="16"/>
      <c r="B4" s="1"/>
      <c r="C4" s="2"/>
      <c r="D4" s="124" t="s">
        <v>9</v>
      </c>
      <c r="E4" s="133"/>
      <c r="F4" s="29" t="s">
        <v>3</v>
      </c>
      <c r="G4" s="121">
        <f>[1]Hoja1!$C$2743</f>
        <v>13203.923693647142</v>
      </c>
      <c r="H4" s="122"/>
      <c r="I4" s="35"/>
      <c r="J4" s="107"/>
      <c r="K4" s="4"/>
      <c r="L4" s="124" t="s">
        <v>12</v>
      </c>
      <c r="M4" s="133"/>
      <c r="N4" s="26" t="s">
        <v>3</v>
      </c>
      <c r="O4" s="237">
        <f>[1]Hoja1!$C$2746</f>
        <v>12453.800255329217</v>
      </c>
      <c r="P4" s="237"/>
      <c r="Q4" s="38"/>
      <c r="R4" s="1"/>
      <c r="S4" s="40"/>
      <c r="T4" s="254" t="s">
        <v>90</v>
      </c>
      <c r="U4" s="254"/>
      <c r="V4" s="26" t="s">
        <v>3</v>
      </c>
      <c r="W4" s="216">
        <f>[1]Hoja1!$C$2748</f>
        <v>7355.2565258345339</v>
      </c>
      <c r="X4" s="217"/>
      <c r="Y4" s="203"/>
      <c r="Z4" s="204"/>
      <c r="AA4" s="43"/>
      <c r="AB4" s="237" t="s">
        <v>16</v>
      </c>
      <c r="AC4" s="237"/>
      <c r="AD4" s="26" t="s">
        <v>3</v>
      </c>
      <c r="AE4" s="121">
        <f>[1]Hoja1!$C$2750</f>
        <v>7355.2565258345339</v>
      </c>
      <c r="AF4" s="237"/>
      <c r="AG4" s="124" t="s">
        <v>19</v>
      </c>
      <c r="AH4" s="133"/>
      <c r="AI4" s="32" t="s">
        <v>3</v>
      </c>
      <c r="AJ4" s="121">
        <f>[1]Hoja1!$C$2811</f>
        <v>25256.879655614375</v>
      </c>
      <c r="AK4" s="260"/>
    </row>
    <row r="5" spans="1:42" x14ac:dyDescent="0.25">
      <c r="A5" s="9"/>
      <c r="C5" s="4"/>
      <c r="D5" s="131"/>
      <c r="E5" s="132"/>
      <c r="F5" s="34"/>
      <c r="G5" s="140"/>
      <c r="H5" s="225"/>
      <c r="I5" s="36"/>
      <c r="J5" s="108"/>
      <c r="K5" s="4"/>
      <c r="L5" s="131"/>
      <c r="M5" s="132"/>
      <c r="N5" s="23"/>
      <c r="O5" s="141"/>
      <c r="P5" s="141"/>
      <c r="Q5" s="25"/>
      <c r="S5" s="107"/>
      <c r="T5" s="255"/>
      <c r="U5" s="255"/>
      <c r="V5" s="23"/>
      <c r="W5" s="257"/>
      <c r="X5" s="140"/>
      <c r="Y5" s="250"/>
      <c r="Z5" s="251"/>
      <c r="AA5" s="33"/>
      <c r="AB5" s="249"/>
      <c r="AC5" s="249"/>
      <c r="AD5" s="23"/>
      <c r="AE5" s="45"/>
      <c r="AF5" s="46"/>
      <c r="AG5" s="131" t="s">
        <v>20</v>
      </c>
      <c r="AH5" s="132"/>
      <c r="AI5" s="18" t="s">
        <v>4</v>
      </c>
      <c r="AJ5" s="121">
        <f>[1]Hoja1!$C$2812</f>
        <v>34813.765952033267</v>
      </c>
      <c r="AK5" s="260"/>
    </row>
    <row r="6" spans="1:42" x14ac:dyDescent="0.25">
      <c r="A6" s="9"/>
      <c r="C6" s="4"/>
      <c r="D6" s="124" t="s">
        <v>10</v>
      </c>
      <c r="E6" s="133"/>
      <c r="F6" s="29" t="s">
        <v>4</v>
      </c>
      <c r="G6" s="121">
        <f>[1]Hoja1!$C$2744</f>
        <v>19604.46912984813</v>
      </c>
      <c r="H6" s="122"/>
      <c r="I6" s="35"/>
      <c r="J6" s="107"/>
      <c r="K6" s="4"/>
      <c r="L6" s="124" t="s">
        <v>13</v>
      </c>
      <c r="M6" s="133"/>
      <c r="N6" s="26" t="s">
        <v>4</v>
      </c>
      <c r="O6" s="237">
        <f>[1]Hoja1!$C$2747</f>
        <v>18494.782197969937</v>
      </c>
      <c r="P6" s="237"/>
      <c r="Q6" s="25"/>
      <c r="S6" s="107"/>
      <c r="T6" s="254" t="s">
        <v>91</v>
      </c>
      <c r="U6" s="254"/>
      <c r="V6" s="26" t="s">
        <v>4</v>
      </c>
      <c r="W6" s="216">
        <f>[1]Hoja1!$C$2749</f>
        <v>11019.677614803903</v>
      </c>
      <c r="X6" s="217"/>
      <c r="Y6" s="250"/>
      <c r="Z6" s="251"/>
      <c r="AA6" s="33"/>
      <c r="AB6" s="237" t="s">
        <v>17</v>
      </c>
      <c r="AC6" s="237"/>
      <c r="AD6" s="26" t="s">
        <v>4</v>
      </c>
      <c r="AE6" s="121">
        <f>[1]Hoja1!$C$2751</f>
        <v>11019.677614803903</v>
      </c>
      <c r="AF6" s="237"/>
      <c r="AG6" s="250"/>
      <c r="AH6" s="251"/>
      <c r="AI6" s="109"/>
      <c r="AJ6" s="152"/>
      <c r="AK6" s="310"/>
    </row>
    <row r="7" spans="1:42" x14ac:dyDescent="0.25">
      <c r="A7" s="9"/>
      <c r="C7" s="4"/>
      <c r="D7" s="131"/>
      <c r="E7" s="132"/>
      <c r="F7" s="34"/>
      <c r="G7" s="140"/>
      <c r="H7" s="225"/>
      <c r="I7" s="36"/>
      <c r="J7" s="108"/>
      <c r="K7" s="4"/>
      <c r="L7" s="131"/>
      <c r="M7" s="132"/>
      <c r="N7" s="23"/>
      <c r="O7" s="141"/>
      <c r="P7" s="141"/>
      <c r="Q7" s="25"/>
      <c r="S7" s="107"/>
      <c r="T7" s="255"/>
      <c r="U7" s="255"/>
      <c r="V7" s="41"/>
      <c r="W7" s="257"/>
      <c r="X7" s="140"/>
      <c r="Y7" s="250"/>
      <c r="Z7" s="251"/>
      <c r="AA7" s="33"/>
      <c r="AB7" s="249"/>
      <c r="AC7" s="249"/>
      <c r="AD7" s="41"/>
      <c r="AE7" s="45"/>
      <c r="AF7" s="46"/>
      <c r="AG7" s="250"/>
      <c r="AH7" s="251"/>
      <c r="AI7" s="109"/>
      <c r="AJ7" s="152"/>
      <c r="AK7" s="310"/>
    </row>
    <row r="8" spans="1:42" x14ac:dyDescent="0.25">
      <c r="A8" s="11"/>
      <c r="B8" s="6"/>
      <c r="C8" s="7"/>
      <c r="D8" s="124" t="s">
        <v>11</v>
      </c>
      <c r="E8" s="133"/>
      <c r="F8" s="29" t="s">
        <v>7</v>
      </c>
      <c r="G8" s="121">
        <f>[1]Hoja1!$C$2745</f>
        <v>30061.303480983093</v>
      </c>
      <c r="H8" s="122"/>
      <c r="I8" s="35"/>
      <c r="J8" s="107"/>
      <c r="K8" s="4"/>
      <c r="L8" s="124"/>
      <c r="M8" s="133"/>
      <c r="N8" s="26"/>
      <c r="O8" s="237"/>
      <c r="P8" s="237"/>
      <c r="Q8" s="39"/>
      <c r="R8" s="6"/>
      <c r="S8" s="37"/>
      <c r="T8" s="256"/>
      <c r="U8" s="256"/>
      <c r="V8" s="24"/>
      <c r="W8" s="121"/>
      <c r="X8" s="237"/>
      <c r="Y8" s="252"/>
      <c r="Z8" s="253"/>
      <c r="AA8" s="44"/>
      <c r="AB8" s="198"/>
      <c r="AC8" s="198"/>
      <c r="AD8" s="24"/>
      <c r="AE8" s="222"/>
      <c r="AF8" s="209"/>
      <c r="AG8" s="252"/>
      <c r="AH8" s="253"/>
      <c r="AI8" s="47"/>
      <c r="AJ8" s="311"/>
      <c r="AK8" s="312"/>
    </row>
    <row r="9" spans="1:42" ht="18" customHeight="1" x14ac:dyDescent="0.25">
      <c r="A9" s="157" t="s">
        <v>21</v>
      </c>
      <c r="B9" s="129"/>
      <c r="C9" s="156"/>
      <c r="D9" s="158" t="s">
        <v>0</v>
      </c>
      <c r="E9" s="132"/>
      <c r="F9" s="23" t="s">
        <v>5</v>
      </c>
      <c r="G9" s="131" t="s">
        <v>1</v>
      </c>
      <c r="H9" s="132"/>
      <c r="I9" s="303" t="s">
        <v>22</v>
      </c>
      <c r="J9" s="304"/>
      <c r="K9" s="305"/>
      <c r="L9" s="158" t="s">
        <v>0</v>
      </c>
      <c r="M9" s="132"/>
      <c r="N9" s="23" t="s">
        <v>5</v>
      </c>
      <c r="O9" s="131" t="s">
        <v>1</v>
      </c>
      <c r="P9" s="132"/>
      <c r="Q9" s="189" t="s">
        <v>25</v>
      </c>
      <c r="R9" s="190"/>
      <c r="S9" s="191"/>
      <c r="T9" s="158" t="s">
        <v>0</v>
      </c>
      <c r="U9" s="132"/>
      <c r="V9" s="23" t="s">
        <v>5</v>
      </c>
      <c r="W9" s="131" t="s">
        <v>1</v>
      </c>
      <c r="X9" s="132"/>
      <c r="Y9" s="189" t="s">
        <v>28</v>
      </c>
      <c r="Z9" s="190"/>
      <c r="AA9" s="191"/>
      <c r="AB9" s="131" t="s">
        <v>0</v>
      </c>
      <c r="AC9" s="132"/>
      <c r="AD9" s="23" t="s">
        <v>5</v>
      </c>
      <c r="AE9" s="131" t="s">
        <v>1</v>
      </c>
      <c r="AF9" s="132"/>
      <c r="AG9" s="189" t="s">
        <v>31</v>
      </c>
      <c r="AH9" s="191"/>
      <c r="AI9" s="30" t="s">
        <v>2</v>
      </c>
      <c r="AJ9" s="271" t="s">
        <v>1</v>
      </c>
      <c r="AK9" s="313"/>
    </row>
    <row r="10" spans="1:42" x14ac:dyDescent="0.25">
      <c r="A10" s="9"/>
      <c r="D10" s="300" t="s">
        <v>70</v>
      </c>
      <c r="E10" s="301"/>
      <c r="F10" s="26" t="s">
        <v>3</v>
      </c>
      <c r="G10" s="121">
        <f>[1]Hoja1!$C$2754</f>
        <v>5556.1793535370225</v>
      </c>
      <c r="H10" s="122"/>
      <c r="I10" s="51"/>
      <c r="J10" s="40"/>
      <c r="K10" s="2"/>
      <c r="L10" s="306" t="s">
        <v>23</v>
      </c>
      <c r="M10" s="307"/>
      <c r="N10" s="26" t="s">
        <v>3</v>
      </c>
      <c r="O10" s="121">
        <f>[1]Hoja1!$C$2752</f>
        <v>5556.1793535370225</v>
      </c>
      <c r="P10" s="122"/>
      <c r="Q10" s="291"/>
      <c r="R10" s="292"/>
      <c r="S10" s="292"/>
      <c r="T10" s="233" t="s">
        <v>26</v>
      </c>
      <c r="U10" s="234"/>
      <c r="V10" s="26" t="s">
        <v>3</v>
      </c>
      <c r="W10" s="216">
        <f>[1]Hoja1!$C$2757</f>
        <v>20523.471421829265</v>
      </c>
      <c r="X10" s="258"/>
      <c r="Y10" s="195"/>
      <c r="Z10" s="196"/>
      <c r="AA10" s="33"/>
      <c r="AB10" s="233" t="s">
        <v>29</v>
      </c>
      <c r="AC10" s="234"/>
      <c r="AD10" s="26" t="s">
        <v>3</v>
      </c>
      <c r="AE10" s="121">
        <f>[1]Hoja1!$C$2759</f>
        <v>24398.005125690728</v>
      </c>
      <c r="AF10" s="122"/>
      <c r="AG10" s="124" t="s">
        <v>0</v>
      </c>
      <c r="AH10" s="133"/>
      <c r="AI10" s="15"/>
      <c r="AJ10" s="168"/>
      <c r="AK10" s="314"/>
    </row>
    <row r="11" spans="1:42" x14ac:dyDescent="0.25">
      <c r="A11" s="9"/>
      <c r="D11" s="302"/>
      <c r="E11" s="302"/>
      <c r="F11" s="34"/>
      <c r="G11" s="269"/>
      <c r="H11" s="270"/>
      <c r="I11" s="35"/>
      <c r="J11" s="107"/>
      <c r="K11" s="4"/>
      <c r="L11" s="131"/>
      <c r="M11" s="132"/>
      <c r="N11" s="52"/>
      <c r="O11" s="235"/>
      <c r="P11" s="236"/>
      <c r="Q11" s="293"/>
      <c r="R11" s="228"/>
      <c r="S11" s="228"/>
      <c r="T11" s="255"/>
      <c r="U11" s="255"/>
      <c r="V11" s="52"/>
      <c r="W11" s="302"/>
      <c r="X11" s="302"/>
      <c r="Y11" s="195"/>
      <c r="Z11" s="196"/>
      <c r="AA11" s="33"/>
      <c r="AB11" s="259"/>
      <c r="AC11" s="259"/>
      <c r="AD11" s="23"/>
      <c r="AE11" s="110"/>
      <c r="AF11" s="110"/>
      <c r="AG11" s="226" t="s">
        <v>32</v>
      </c>
      <c r="AH11" s="227"/>
      <c r="AI11" s="18" t="s">
        <v>3</v>
      </c>
      <c r="AJ11" s="140">
        <f>[1]Hoja1!$C$2764</f>
        <v>23697.866296883629</v>
      </c>
      <c r="AK11" s="197"/>
    </row>
    <row r="12" spans="1:42" x14ac:dyDescent="0.25">
      <c r="A12" s="11"/>
      <c r="B12" s="6"/>
      <c r="C12" s="6"/>
      <c r="D12" s="233" t="s">
        <v>71</v>
      </c>
      <c r="E12" s="234"/>
      <c r="F12" s="26" t="s">
        <v>4</v>
      </c>
      <c r="G12" s="121">
        <f>[1]Hoja1!$C$2755</f>
        <v>8624.064398447681</v>
      </c>
      <c r="H12" s="122"/>
      <c r="I12" s="50"/>
      <c r="J12" s="37"/>
      <c r="K12" s="7"/>
      <c r="L12" s="306" t="s">
        <v>24</v>
      </c>
      <c r="M12" s="307"/>
      <c r="N12" s="26" t="s">
        <v>4</v>
      </c>
      <c r="O12" s="121">
        <f>[1]Hoja1!$C$2753</f>
        <v>8624.064398447681</v>
      </c>
      <c r="P12" s="122"/>
      <c r="Q12" s="294"/>
      <c r="R12" s="295"/>
      <c r="S12" s="295"/>
      <c r="T12" s="233" t="s">
        <v>27</v>
      </c>
      <c r="U12" s="234"/>
      <c r="V12" s="26" t="s">
        <v>4</v>
      </c>
      <c r="W12" s="216">
        <f>[1]Hoja1!$C$2758</f>
        <v>26924.492899634959</v>
      </c>
      <c r="X12" s="258"/>
      <c r="Y12" s="195"/>
      <c r="Z12" s="196"/>
      <c r="AA12" s="44"/>
      <c r="AB12" s="233" t="s">
        <v>30</v>
      </c>
      <c r="AC12" s="234"/>
      <c r="AD12" s="26" t="s">
        <v>4</v>
      </c>
      <c r="AE12" s="121">
        <f>[1]Hoja1!$C$2760</f>
        <v>31744.83249325434</v>
      </c>
      <c r="AF12" s="122"/>
      <c r="AG12" s="195"/>
      <c r="AH12" s="196"/>
      <c r="AI12" s="109"/>
      <c r="AJ12" s="228"/>
      <c r="AK12" s="229"/>
    </row>
    <row r="13" spans="1:42" ht="18" customHeight="1" x14ac:dyDescent="0.25">
      <c r="A13" s="230" t="s">
        <v>33</v>
      </c>
      <c r="B13" s="231"/>
      <c r="C13" s="231"/>
      <c r="D13" s="232"/>
      <c r="E13" s="176" t="s">
        <v>0</v>
      </c>
      <c r="F13" s="176"/>
      <c r="G13" s="30" t="s">
        <v>2</v>
      </c>
      <c r="H13" s="131" t="s">
        <v>1</v>
      </c>
      <c r="I13" s="132"/>
      <c r="J13" s="238" t="s">
        <v>34</v>
      </c>
      <c r="K13" s="239"/>
      <c r="L13" s="240"/>
      <c r="M13" s="176" t="s">
        <v>0</v>
      </c>
      <c r="N13" s="176"/>
      <c r="O13" s="235" t="s">
        <v>1</v>
      </c>
      <c r="P13" s="236"/>
      <c r="Q13" s="238" t="s">
        <v>36</v>
      </c>
      <c r="R13" s="239"/>
      <c r="S13" s="240"/>
      <c r="T13" s="158" t="s">
        <v>0</v>
      </c>
      <c r="U13" s="132"/>
      <c r="V13" s="235" t="s">
        <v>1</v>
      </c>
      <c r="W13" s="317"/>
      <c r="X13" s="189" t="s">
        <v>38</v>
      </c>
      <c r="Y13" s="190"/>
      <c r="Z13" s="190"/>
      <c r="AA13" s="190"/>
      <c r="AB13" s="191"/>
      <c r="AC13" s="131" t="s">
        <v>1</v>
      </c>
      <c r="AD13" s="132"/>
      <c r="AE13" s="131" t="s">
        <v>1</v>
      </c>
      <c r="AF13" s="132"/>
      <c r="AG13" s="3"/>
      <c r="AK13" s="10"/>
    </row>
    <row r="14" spans="1:42" x14ac:dyDescent="0.25">
      <c r="A14" s="16"/>
      <c r="B14" s="1"/>
      <c r="C14" s="1"/>
      <c r="D14" s="2"/>
      <c r="E14" s="201"/>
      <c r="F14" s="212"/>
      <c r="G14" s="55"/>
      <c r="H14" s="285"/>
      <c r="I14" s="287"/>
      <c r="J14" s="51"/>
      <c r="K14" s="1"/>
      <c r="L14" s="2"/>
      <c r="M14" s="1"/>
      <c r="N14" s="2"/>
      <c r="O14" s="121"/>
      <c r="P14" s="237"/>
      <c r="Q14" s="241"/>
      <c r="R14" s="242"/>
      <c r="S14" s="242"/>
      <c r="T14" s="278"/>
      <c r="U14" s="278"/>
      <c r="V14" s="19"/>
      <c r="W14" s="2"/>
      <c r="Y14" s="108"/>
      <c r="Z14" s="108"/>
      <c r="AA14" s="111"/>
      <c r="AB14" s="111"/>
      <c r="AC14" s="245"/>
      <c r="AD14" s="246"/>
      <c r="AG14" s="3"/>
      <c r="AK14" s="10"/>
    </row>
    <row r="15" spans="1:42" x14ac:dyDescent="0.25">
      <c r="A15" s="9"/>
      <c r="D15" s="4"/>
      <c r="E15" s="226" t="s">
        <v>89</v>
      </c>
      <c r="F15" s="227"/>
      <c r="G15" s="63" t="s">
        <v>3</v>
      </c>
      <c r="H15" s="140">
        <f>[1]Hoja1!$C$2765</f>
        <v>23697.866296883629</v>
      </c>
      <c r="I15" s="141"/>
      <c r="J15" s="35"/>
      <c r="L15" s="4"/>
      <c r="M15" s="131" t="s">
        <v>35</v>
      </c>
      <c r="N15" s="132"/>
      <c r="O15" s="140">
        <f>[1]Hoja1!$C$2767</f>
        <v>16871.502874468526</v>
      </c>
      <c r="P15" s="141"/>
      <c r="Q15" s="243"/>
      <c r="R15" s="179"/>
      <c r="S15" s="179"/>
      <c r="T15" s="315" t="s">
        <v>37</v>
      </c>
      <c r="U15" s="316"/>
      <c r="V15" s="257">
        <f>[1]Hoja1!$C$2768</f>
        <v>19504.355434253444</v>
      </c>
      <c r="W15" s="257"/>
      <c r="X15" s="112"/>
      <c r="Y15" s="108"/>
      <c r="Z15" s="108"/>
      <c r="AA15" s="244"/>
      <c r="AB15" s="244"/>
      <c r="AC15" s="247" t="s">
        <v>39</v>
      </c>
      <c r="AD15" s="248"/>
      <c r="AE15" s="140">
        <f>[1]Hoja1!$C$2756</f>
        <v>17125.152336971401</v>
      </c>
      <c r="AF15" s="225"/>
      <c r="AG15" s="3"/>
      <c r="AK15" s="10"/>
    </row>
    <row r="16" spans="1:42" x14ac:dyDescent="0.25">
      <c r="A16" s="9"/>
      <c r="D16" s="4"/>
      <c r="E16" s="200"/>
      <c r="F16" s="212"/>
      <c r="G16" s="56"/>
      <c r="H16" s="285"/>
      <c r="I16" s="287"/>
      <c r="J16" s="35"/>
      <c r="L16" s="4"/>
      <c r="N16" s="4"/>
      <c r="O16" s="216"/>
      <c r="P16" s="217"/>
      <c r="Q16" s="243"/>
      <c r="R16" s="179"/>
      <c r="S16" s="179"/>
      <c r="T16" s="278"/>
      <c r="U16" s="278"/>
      <c r="V16" s="5"/>
      <c r="W16" s="7"/>
      <c r="Y16" s="108"/>
      <c r="Z16" s="108"/>
      <c r="AA16" s="111"/>
      <c r="AB16" s="111"/>
      <c r="AC16" s="187"/>
      <c r="AD16" s="272"/>
      <c r="AG16" s="5"/>
      <c r="AH16" s="6"/>
      <c r="AI16" s="6"/>
      <c r="AJ16" s="6"/>
      <c r="AK16" s="27"/>
    </row>
    <row r="17" spans="1:37" x14ac:dyDescent="0.25">
      <c r="A17" s="89"/>
      <c r="B17" s="53"/>
      <c r="C17" s="53"/>
      <c r="D17" s="54"/>
      <c r="E17" s="113"/>
      <c r="F17" s="113"/>
      <c r="G17" s="57"/>
      <c r="H17" s="288"/>
      <c r="I17" s="289"/>
      <c r="J17" s="64"/>
      <c r="K17" s="114"/>
      <c r="L17" s="65"/>
      <c r="M17" s="58"/>
      <c r="N17" s="59"/>
      <c r="O17" s="288"/>
      <c r="P17" s="290"/>
      <c r="Q17" s="319"/>
      <c r="R17" s="320"/>
      <c r="S17" s="320"/>
      <c r="T17" s="321"/>
      <c r="U17" s="321"/>
      <c r="V17" s="58"/>
      <c r="W17" s="59"/>
      <c r="X17" s="114"/>
      <c r="Y17" s="114"/>
      <c r="Z17" s="114"/>
      <c r="AA17" s="114"/>
      <c r="AB17" s="114"/>
      <c r="AC17" s="58"/>
      <c r="AD17" s="59"/>
      <c r="AE17" s="61"/>
      <c r="AF17" s="59"/>
      <c r="AG17" s="113"/>
      <c r="AH17" s="113"/>
      <c r="AI17" s="113"/>
      <c r="AJ17" s="113"/>
      <c r="AK17" s="60"/>
    </row>
    <row r="18" spans="1:37" ht="18" customHeight="1" x14ac:dyDescent="0.25">
      <c r="A18" s="262" t="s">
        <v>40</v>
      </c>
      <c r="B18" s="263"/>
      <c r="C18" s="263"/>
      <c r="D18" s="263"/>
      <c r="E18" s="130" t="s">
        <v>0</v>
      </c>
      <c r="F18" s="130"/>
      <c r="G18" s="131" t="s">
        <v>1</v>
      </c>
      <c r="H18" s="132"/>
      <c r="I18" s="128" t="s">
        <v>42</v>
      </c>
      <c r="J18" s="129"/>
      <c r="K18" s="129"/>
      <c r="L18" s="156"/>
      <c r="M18" s="130" t="s">
        <v>0</v>
      </c>
      <c r="N18" s="130"/>
      <c r="O18" s="131" t="s">
        <v>1</v>
      </c>
      <c r="P18" s="132"/>
      <c r="Q18" s="159" t="s">
        <v>44</v>
      </c>
      <c r="R18" s="160"/>
      <c r="S18" s="160"/>
      <c r="T18" s="131" t="s">
        <v>0</v>
      </c>
      <c r="U18" s="132"/>
      <c r="V18" s="23" t="s">
        <v>5</v>
      </c>
      <c r="W18" s="131" t="s">
        <v>1</v>
      </c>
      <c r="X18" s="132"/>
      <c r="Y18" s="128" t="s">
        <v>48</v>
      </c>
      <c r="Z18" s="129"/>
      <c r="AA18" s="129"/>
      <c r="AB18" s="156"/>
      <c r="AC18" s="159" t="s">
        <v>50</v>
      </c>
      <c r="AD18" s="160"/>
      <c r="AE18" s="160"/>
      <c r="AF18" s="161"/>
      <c r="AG18" s="131" t="s">
        <v>0</v>
      </c>
      <c r="AH18" s="132"/>
      <c r="AI18" s="131" t="s">
        <v>1</v>
      </c>
      <c r="AJ18" s="158"/>
      <c r="AK18" s="192"/>
    </row>
    <row r="19" spans="1:37" x14ac:dyDescent="0.25">
      <c r="A19" s="16"/>
      <c r="B19" s="1"/>
      <c r="C19" s="1"/>
      <c r="D19" s="2"/>
      <c r="E19" s="264"/>
      <c r="F19" s="264"/>
      <c r="G19" s="131"/>
      <c r="H19" s="132"/>
      <c r="I19" s="35"/>
      <c r="L19" s="4"/>
      <c r="M19" s="322"/>
      <c r="N19" s="264"/>
      <c r="O19" s="176"/>
      <c r="P19" s="206"/>
      <c r="Q19" s="51"/>
      <c r="R19" s="40"/>
      <c r="S19" s="66"/>
      <c r="T19" s="226" t="s">
        <v>45</v>
      </c>
      <c r="U19" s="318"/>
      <c r="V19" s="62" t="s">
        <v>3</v>
      </c>
      <c r="W19" s="140">
        <f>[1]Hoja1!$C$2761</f>
        <v>2689.0899654097198</v>
      </c>
      <c r="X19" s="225"/>
      <c r="Y19" s="131" t="s">
        <v>0</v>
      </c>
      <c r="Z19" s="158"/>
      <c r="AA19" s="131" t="s">
        <v>1</v>
      </c>
      <c r="AB19" s="158"/>
      <c r="AC19" s="69"/>
      <c r="AD19" s="1"/>
      <c r="AE19" s="70"/>
      <c r="AF19" s="71"/>
      <c r="AG19" s="124"/>
      <c r="AH19" s="133"/>
      <c r="AI19" s="187"/>
      <c r="AJ19" s="198"/>
      <c r="AK19" s="199"/>
    </row>
    <row r="20" spans="1:37" x14ac:dyDescent="0.25">
      <c r="A20" s="9"/>
      <c r="D20" s="4"/>
      <c r="E20" s="213"/>
      <c r="F20" s="213"/>
      <c r="G20" s="182"/>
      <c r="H20" s="183"/>
      <c r="I20" s="35"/>
      <c r="L20" s="4"/>
      <c r="M20" s="212"/>
      <c r="N20" s="213"/>
      <c r="O20" s="123"/>
      <c r="P20" s="124"/>
      <c r="Q20" s="35"/>
      <c r="R20" s="107"/>
      <c r="S20" s="67"/>
      <c r="T20" s="222"/>
      <c r="U20" s="209"/>
      <c r="V20" s="24"/>
      <c r="W20" s="222"/>
      <c r="X20" s="208"/>
      <c r="Y20" s="214" t="s">
        <v>49</v>
      </c>
      <c r="Z20" s="215"/>
      <c r="AA20" s="121">
        <f>[1]Hoja1!$C$2774</f>
        <v>15504.849561677414</v>
      </c>
      <c r="AB20" s="237"/>
      <c r="AC20" s="72"/>
      <c r="AF20" s="4"/>
      <c r="AG20" s="124"/>
      <c r="AH20" s="133"/>
      <c r="AI20" s="200"/>
      <c r="AJ20" s="201"/>
      <c r="AK20" s="202"/>
    </row>
    <row r="21" spans="1:37" x14ac:dyDescent="0.25">
      <c r="A21" s="9"/>
      <c r="D21" s="4"/>
      <c r="E21" s="271" t="s">
        <v>41</v>
      </c>
      <c r="F21" s="271"/>
      <c r="G21" s="140">
        <f>[1]Hoja1!$C$2766</f>
        <v>12752.084793749014</v>
      </c>
      <c r="H21" s="225"/>
      <c r="I21" s="35"/>
      <c r="L21" s="4"/>
      <c r="M21" s="226" t="s">
        <v>43</v>
      </c>
      <c r="N21" s="318"/>
      <c r="O21" s="140">
        <f>[1]Hoja1!$C$2770</f>
        <v>15805.621266310258</v>
      </c>
      <c r="P21" s="141"/>
      <c r="Q21" s="35"/>
      <c r="R21" s="107"/>
      <c r="S21" s="67"/>
      <c r="T21" s="131" t="s">
        <v>46</v>
      </c>
      <c r="U21" s="132"/>
      <c r="V21" s="23" t="s">
        <v>4</v>
      </c>
      <c r="W21" s="140">
        <f>[1]Hoja1!$C$2762</f>
        <v>3302.316695693959</v>
      </c>
      <c r="X21" s="225"/>
      <c r="Y21" s="216"/>
      <c r="Z21" s="217"/>
      <c r="AA21" s="1"/>
      <c r="AB21" s="68"/>
      <c r="AC21" s="73"/>
      <c r="AE21" s="115"/>
      <c r="AF21" s="74"/>
      <c r="AG21" s="131" t="s">
        <v>51</v>
      </c>
      <c r="AH21" s="132"/>
      <c r="AI21" s="140">
        <f>[1]Hoja1!$C$2796</f>
        <v>12560.891673976097</v>
      </c>
      <c r="AJ21" s="141"/>
      <c r="AK21" s="197"/>
    </row>
    <row r="22" spans="1:37" x14ac:dyDescent="0.25">
      <c r="A22" s="9"/>
      <c r="D22" s="4"/>
      <c r="E22" s="213"/>
      <c r="F22" s="213"/>
      <c r="G22" s="182"/>
      <c r="H22" s="183"/>
      <c r="I22" s="35"/>
      <c r="L22" s="4"/>
      <c r="M22" s="212"/>
      <c r="N22" s="213"/>
      <c r="O22" s="284"/>
      <c r="P22" s="285"/>
      <c r="Q22" s="35"/>
      <c r="R22" s="107"/>
      <c r="S22" s="67"/>
      <c r="T22" s="222"/>
      <c r="U22" s="209"/>
      <c r="V22" s="24"/>
      <c r="W22" s="222"/>
      <c r="X22" s="208"/>
      <c r="Y22" s="218"/>
      <c r="Z22" s="219"/>
      <c r="AC22" s="3"/>
      <c r="AF22" s="4"/>
      <c r="AG22" s="124"/>
      <c r="AH22" s="133"/>
      <c r="AI22" s="203"/>
      <c r="AJ22" s="204"/>
      <c r="AK22" s="205"/>
    </row>
    <row r="23" spans="1:37" x14ac:dyDescent="0.25">
      <c r="A23" s="11"/>
      <c r="B23" s="6"/>
      <c r="C23" s="6"/>
      <c r="D23" s="7"/>
      <c r="E23" s="271"/>
      <c r="F23" s="271"/>
      <c r="G23" s="131"/>
      <c r="H23" s="132"/>
      <c r="I23" s="35"/>
      <c r="L23" s="4"/>
      <c r="M23" s="132"/>
      <c r="N23" s="130"/>
      <c r="O23" s="220"/>
      <c r="P23" s="221"/>
      <c r="Q23" s="35"/>
      <c r="R23" s="107"/>
      <c r="S23" s="67"/>
      <c r="T23" s="223" t="s">
        <v>47</v>
      </c>
      <c r="U23" s="224"/>
      <c r="V23" s="31" t="s">
        <v>7</v>
      </c>
      <c r="W23" s="140">
        <f>[1]Hoja1!$C$2763</f>
        <v>5499.8354985372898</v>
      </c>
      <c r="X23" s="225"/>
      <c r="Y23" s="218"/>
      <c r="Z23" s="219"/>
      <c r="AC23" s="3"/>
      <c r="AE23" s="115"/>
      <c r="AF23" s="74"/>
      <c r="AG23" s="81"/>
      <c r="AH23" s="70"/>
      <c r="AI23" s="80"/>
      <c r="AJ23" s="87"/>
      <c r="AK23" s="102"/>
    </row>
    <row r="24" spans="1:37" x14ac:dyDescent="0.25">
      <c r="A24" s="11"/>
      <c r="B24" s="6"/>
      <c r="C24" s="6"/>
      <c r="D24" s="7"/>
      <c r="E24" s="286"/>
      <c r="F24" s="286"/>
      <c r="G24" s="222"/>
      <c r="H24" s="209"/>
      <c r="I24" s="50"/>
      <c r="J24" s="6"/>
      <c r="K24" s="6"/>
      <c r="L24" s="7"/>
      <c r="M24" s="21"/>
      <c r="N24" s="22"/>
      <c r="O24" s="21"/>
      <c r="P24" s="21"/>
      <c r="Q24" s="50"/>
      <c r="R24" s="37"/>
      <c r="S24" s="7"/>
      <c r="T24" s="20"/>
      <c r="U24" s="22"/>
      <c r="V24" s="24"/>
      <c r="W24" s="222"/>
      <c r="X24" s="208"/>
      <c r="Y24" s="297"/>
      <c r="Z24" s="298"/>
      <c r="AA24" s="6"/>
      <c r="AB24" s="6"/>
      <c r="AC24" s="3"/>
      <c r="AG24" s="123"/>
      <c r="AH24" s="123"/>
      <c r="AI24" s="49"/>
      <c r="AJ24" s="48"/>
      <c r="AK24" s="90"/>
    </row>
    <row r="25" spans="1:37" ht="18" customHeight="1" x14ac:dyDescent="0.25">
      <c r="A25" s="157" t="s">
        <v>52</v>
      </c>
      <c r="B25" s="129"/>
      <c r="C25" s="156"/>
      <c r="D25" s="130" t="s">
        <v>0</v>
      </c>
      <c r="E25" s="130"/>
      <c r="F25" s="131" t="s">
        <v>1</v>
      </c>
      <c r="G25" s="166"/>
      <c r="H25" s="159" t="s">
        <v>53</v>
      </c>
      <c r="I25" s="160"/>
      <c r="J25" s="161"/>
      <c r="K25" s="130" t="s">
        <v>0</v>
      </c>
      <c r="L25" s="130"/>
      <c r="M25" s="131" t="s">
        <v>1</v>
      </c>
      <c r="N25" s="166"/>
      <c r="O25" s="128" t="s">
        <v>55</v>
      </c>
      <c r="P25" s="129"/>
      <c r="Q25" s="156"/>
      <c r="R25" s="166" t="s">
        <v>0</v>
      </c>
      <c r="S25" s="176"/>
      <c r="T25" s="206" t="s">
        <v>1</v>
      </c>
      <c r="U25" s="207"/>
      <c r="V25" s="181" t="s">
        <v>57</v>
      </c>
      <c r="W25" s="160"/>
      <c r="X25" s="161"/>
      <c r="Y25" s="166" t="s">
        <v>0</v>
      </c>
      <c r="Z25" s="176"/>
      <c r="AA25" s="206" t="s">
        <v>1</v>
      </c>
      <c r="AB25" s="207"/>
      <c r="AC25" s="189" t="s">
        <v>58</v>
      </c>
      <c r="AD25" s="190"/>
      <c r="AE25" s="190"/>
      <c r="AF25" s="191"/>
      <c r="AG25" s="166" t="s">
        <v>0</v>
      </c>
      <c r="AH25" s="176"/>
      <c r="AI25" s="131" t="s">
        <v>1</v>
      </c>
      <c r="AJ25" s="158"/>
      <c r="AK25" s="192"/>
    </row>
    <row r="26" spans="1:37" x14ac:dyDescent="0.25">
      <c r="A26" s="9"/>
      <c r="C26" s="4"/>
      <c r="D26" s="124"/>
      <c r="E26" s="133"/>
      <c r="F26" s="167"/>
      <c r="G26" s="168"/>
      <c r="H26" s="245"/>
      <c r="I26" s="279"/>
      <c r="J26" s="2"/>
      <c r="K26" s="162"/>
      <c r="L26" s="163"/>
      <c r="M26" s="280"/>
      <c r="N26" s="281"/>
      <c r="O26" s="3"/>
      <c r="Q26" s="33"/>
      <c r="R26" s="134"/>
      <c r="S26" s="133"/>
      <c r="T26" s="187"/>
      <c r="U26" s="296"/>
      <c r="V26" s="184"/>
      <c r="W26" s="185"/>
      <c r="X26" s="186"/>
      <c r="Y26" s="182"/>
      <c r="Z26" s="183"/>
      <c r="AA26" s="123"/>
      <c r="AB26" s="123"/>
      <c r="AC26" s="3"/>
      <c r="AE26" s="107"/>
      <c r="AF26" s="79"/>
      <c r="AG26" s="193"/>
      <c r="AH26" s="194"/>
      <c r="AJ26" s="179"/>
      <c r="AK26" s="180"/>
    </row>
    <row r="27" spans="1:37" x14ac:dyDescent="0.25">
      <c r="A27" s="9"/>
      <c r="C27" s="4"/>
      <c r="D27" s="126" t="s">
        <v>72</v>
      </c>
      <c r="E27" s="127"/>
      <c r="F27" s="277">
        <f>[1]Hoja1!$C$2771</f>
        <v>34697.748184229298</v>
      </c>
      <c r="G27" s="139"/>
      <c r="H27" s="144"/>
      <c r="I27" s="145"/>
      <c r="J27" s="4"/>
      <c r="K27" s="126" t="s">
        <v>73</v>
      </c>
      <c r="L27" s="127"/>
      <c r="M27" s="282">
        <f>[1]Hoja1!$C$2772</f>
        <v>23180.271274864361</v>
      </c>
      <c r="N27" s="283"/>
      <c r="O27" s="3"/>
      <c r="Q27" s="4"/>
      <c r="R27" s="276" t="s">
        <v>74</v>
      </c>
      <c r="S27" s="127"/>
      <c r="T27" s="139">
        <f>[1]Hoja1!$C$2773</f>
        <v>23180.271274864361</v>
      </c>
      <c r="U27" s="137"/>
      <c r="V27" s="3"/>
      <c r="X27" s="4"/>
      <c r="Y27" s="126" t="s">
        <v>75</v>
      </c>
      <c r="Z27" s="127"/>
      <c r="AA27" s="139">
        <f>[1]Hoja1!$C$2769</f>
        <v>30456.086812725105</v>
      </c>
      <c r="AB27" s="299"/>
      <c r="AC27" s="3"/>
      <c r="AD27" s="179"/>
      <c r="AE27" s="179"/>
      <c r="AF27" s="4"/>
      <c r="AG27" s="195"/>
      <c r="AH27" s="196"/>
      <c r="AK27" s="10"/>
    </row>
    <row r="28" spans="1:37" x14ac:dyDescent="0.25">
      <c r="A28" s="9"/>
      <c r="C28" s="4"/>
      <c r="D28" s="124"/>
      <c r="E28" s="133"/>
      <c r="F28" s="278"/>
      <c r="G28" s="187"/>
      <c r="H28" s="144"/>
      <c r="I28" s="145"/>
      <c r="J28" s="4"/>
      <c r="K28" s="162"/>
      <c r="L28" s="163"/>
      <c r="M28" s="187"/>
      <c r="N28" s="272"/>
      <c r="O28" s="3"/>
      <c r="Q28" s="33"/>
      <c r="R28" s="134"/>
      <c r="S28" s="133"/>
      <c r="T28" s="187"/>
      <c r="U28" s="296"/>
      <c r="V28" s="3"/>
      <c r="X28" s="4"/>
      <c r="Y28" s="124"/>
      <c r="Z28" s="133"/>
      <c r="AA28" s="121"/>
      <c r="AB28" s="122"/>
      <c r="AC28" s="3"/>
      <c r="AF28" s="4"/>
      <c r="AG28" s="131" t="s">
        <v>80</v>
      </c>
      <c r="AH28" s="132"/>
      <c r="AI28" s="140">
        <f>[1]Hoja1!$C$3307</f>
        <v>9804.9354332784897</v>
      </c>
      <c r="AJ28" s="141"/>
      <c r="AK28" s="197"/>
    </row>
    <row r="29" spans="1:37" x14ac:dyDescent="0.25">
      <c r="A29" s="9"/>
      <c r="D29" s="124"/>
      <c r="E29" s="133"/>
      <c r="F29" s="167"/>
      <c r="G29" s="168"/>
      <c r="H29" s="144"/>
      <c r="I29" s="145"/>
      <c r="J29" s="4"/>
      <c r="K29" s="20"/>
      <c r="L29" s="22"/>
      <c r="M29" s="187"/>
      <c r="N29" s="188"/>
      <c r="O29" s="3"/>
      <c r="Q29" s="4"/>
      <c r="R29" s="222"/>
      <c r="S29" s="209"/>
      <c r="T29" s="20"/>
      <c r="U29" s="21"/>
      <c r="V29" s="3"/>
      <c r="X29" s="4"/>
      <c r="Y29" s="187"/>
      <c r="Z29" s="188"/>
      <c r="AA29" s="208"/>
      <c r="AB29" s="209"/>
      <c r="AC29" s="3"/>
      <c r="AF29" s="4"/>
      <c r="AG29" s="195"/>
      <c r="AH29" s="196"/>
      <c r="AJ29" s="152"/>
      <c r="AK29" s="178"/>
    </row>
    <row r="30" spans="1:37" x14ac:dyDescent="0.25">
      <c r="A30" s="9"/>
      <c r="D30" s="76"/>
      <c r="E30" s="115"/>
      <c r="F30" s="115"/>
      <c r="G30" s="115"/>
      <c r="H30" s="76"/>
      <c r="I30" s="115"/>
      <c r="J30" s="4"/>
      <c r="K30" s="3"/>
      <c r="M30" s="136"/>
      <c r="N30" s="273"/>
      <c r="O30" s="3"/>
      <c r="Q30" s="4"/>
      <c r="R30" s="196"/>
      <c r="S30" s="196"/>
      <c r="V30" s="3"/>
      <c r="X30" s="4"/>
      <c r="Y30" s="3"/>
      <c r="AB30" s="4"/>
      <c r="AC30" s="3"/>
      <c r="AF30" s="4"/>
      <c r="AG30" s="195"/>
      <c r="AH30" s="196"/>
      <c r="AK30" s="10"/>
    </row>
    <row r="31" spans="1:37" x14ac:dyDescent="0.25">
      <c r="A31" s="11"/>
      <c r="B31" s="6"/>
      <c r="C31" s="6"/>
      <c r="D31" s="77"/>
      <c r="E31" s="78"/>
      <c r="F31" s="78"/>
      <c r="G31" s="78"/>
      <c r="H31" s="164" t="s">
        <v>54</v>
      </c>
      <c r="I31" s="165"/>
      <c r="J31" s="7"/>
      <c r="K31" s="5"/>
      <c r="L31" s="6"/>
      <c r="M31" s="274"/>
      <c r="N31" s="275"/>
      <c r="O31" s="164" t="s">
        <v>56</v>
      </c>
      <c r="P31" s="165"/>
      <c r="Q31" s="211"/>
      <c r="R31" s="196"/>
      <c r="S31" s="196"/>
      <c r="T31" s="6"/>
      <c r="U31" s="6"/>
      <c r="V31" s="210" t="s">
        <v>54</v>
      </c>
      <c r="W31" s="145"/>
      <c r="X31" s="211"/>
      <c r="Y31" s="3"/>
      <c r="AA31" s="6"/>
      <c r="AB31" s="7"/>
      <c r="AC31" s="5"/>
      <c r="AD31" s="6"/>
      <c r="AF31" s="4"/>
      <c r="AG31" s="195"/>
      <c r="AH31" s="196"/>
      <c r="AK31" s="10"/>
    </row>
    <row r="32" spans="1:37" ht="18" customHeight="1" x14ac:dyDescent="0.25">
      <c r="A32" s="157" t="s">
        <v>59</v>
      </c>
      <c r="B32" s="129"/>
      <c r="C32" s="129"/>
      <c r="D32" s="156"/>
      <c r="E32" s="176" t="s">
        <v>0</v>
      </c>
      <c r="F32" s="176"/>
      <c r="G32" s="159" t="s">
        <v>60</v>
      </c>
      <c r="H32" s="160"/>
      <c r="I32" s="160"/>
      <c r="J32" s="161"/>
      <c r="K32" s="128" t="s">
        <v>61</v>
      </c>
      <c r="L32" s="129"/>
      <c r="M32" s="129"/>
      <c r="N32" s="129"/>
      <c r="O32" s="130" t="s">
        <v>0</v>
      </c>
      <c r="P32" s="130"/>
      <c r="Q32" s="128" t="s">
        <v>62</v>
      </c>
      <c r="R32" s="129"/>
      <c r="S32" s="156"/>
      <c r="T32" s="130" t="s">
        <v>0</v>
      </c>
      <c r="U32" s="131"/>
      <c r="V32" s="128" t="s">
        <v>63</v>
      </c>
      <c r="W32" s="129"/>
      <c r="X32" s="129"/>
      <c r="Y32" s="156"/>
      <c r="Z32" s="42" t="s">
        <v>64</v>
      </c>
      <c r="AA32" s="130" t="s">
        <v>0</v>
      </c>
      <c r="AB32" s="131"/>
      <c r="AC32" s="206" t="s">
        <v>1</v>
      </c>
      <c r="AD32" s="207"/>
      <c r="AE32" s="85" t="s">
        <v>67</v>
      </c>
      <c r="AF32" s="84"/>
      <c r="AG32" s="84"/>
      <c r="AH32" s="84"/>
      <c r="AI32" s="84"/>
      <c r="AJ32" s="84"/>
      <c r="AK32" s="91"/>
    </row>
    <row r="33" spans="1:37" x14ac:dyDescent="0.25">
      <c r="A33" s="16"/>
      <c r="B33" s="1"/>
      <c r="C33" s="1"/>
      <c r="D33" s="2"/>
      <c r="E33" s="131" t="s">
        <v>77</v>
      </c>
      <c r="F33" s="132"/>
      <c r="G33" s="162"/>
      <c r="H33" s="174"/>
      <c r="I33" s="130" t="s">
        <v>0</v>
      </c>
      <c r="J33" s="130"/>
      <c r="K33" s="19"/>
      <c r="L33" s="1"/>
      <c r="M33" s="1"/>
      <c r="N33" s="2"/>
      <c r="O33" s="131" t="s">
        <v>78</v>
      </c>
      <c r="P33" s="132"/>
      <c r="Q33" s="81"/>
      <c r="R33" s="40"/>
      <c r="S33" s="82"/>
      <c r="T33" s="131" t="s">
        <v>79</v>
      </c>
      <c r="U33" s="132"/>
      <c r="V33" s="146"/>
      <c r="W33" s="147"/>
      <c r="X33" s="150"/>
      <c r="Y33" s="151"/>
      <c r="Z33" s="86" t="s">
        <v>65</v>
      </c>
      <c r="AA33" s="131" t="s">
        <v>81</v>
      </c>
      <c r="AB33" s="132"/>
      <c r="AC33" s="140">
        <f>[1]Hoja1!$C$3139</f>
        <v>8983.5091345325982</v>
      </c>
      <c r="AD33" s="141"/>
      <c r="AE33" s="76"/>
      <c r="AF33" s="115"/>
      <c r="AG33" s="104" t="s">
        <v>68</v>
      </c>
      <c r="AH33" s="123" t="s">
        <v>0</v>
      </c>
      <c r="AI33" s="124"/>
      <c r="AJ33" s="124" t="s">
        <v>1</v>
      </c>
      <c r="AK33" s="125"/>
    </row>
    <row r="34" spans="1:37" x14ac:dyDescent="0.25">
      <c r="A34" s="9"/>
      <c r="D34" s="4"/>
      <c r="E34" s="3"/>
      <c r="F34" s="4"/>
      <c r="G34" s="135"/>
      <c r="H34" s="136"/>
      <c r="I34" s="121" t="s">
        <v>76</v>
      </c>
      <c r="J34" s="133"/>
      <c r="K34" s="3"/>
      <c r="N34" s="4"/>
      <c r="O34" s="124"/>
      <c r="P34" s="133"/>
      <c r="Q34" s="76"/>
      <c r="R34" s="107"/>
      <c r="S34" s="83"/>
      <c r="T34" s="3"/>
      <c r="U34" s="4"/>
      <c r="V34" s="148"/>
      <c r="W34" s="149"/>
      <c r="X34" s="152"/>
      <c r="Y34" s="153"/>
      <c r="Z34" s="26"/>
      <c r="AA34" s="119"/>
      <c r="AB34" s="120"/>
      <c r="AC34" s="134"/>
      <c r="AD34" s="134"/>
      <c r="AE34" s="135"/>
      <c r="AF34" s="136"/>
      <c r="AG34" s="24"/>
      <c r="AH34" s="126" t="s">
        <v>83</v>
      </c>
      <c r="AI34" s="127"/>
      <c r="AJ34" s="137">
        <f>[1]Hoja1!$C$3141</f>
        <v>9757.0817604259337</v>
      </c>
      <c r="AK34" s="138"/>
    </row>
    <row r="35" spans="1:37" x14ac:dyDescent="0.25">
      <c r="A35" s="9"/>
      <c r="D35" s="4"/>
      <c r="E35" s="131" t="s">
        <v>1</v>
      </c>
      <c r="F35" s="132"/>
      <c r="G35" s="144"/>
      <c r="H35" s="152"/>
      <c r="I35" s="131" t="s">
        <v>1</v>
      </c>
      <c r="J35" s="132"/>
      <c r="K35" s="3"/>
      <c r="N35" s="4"/>
      <c r="O35" s="131" t="s">
        <v>1</v>
      </c>
      <c r="P35" s="132"/>
      <c r="Q35" s="76"/>
      <c r="R35" s="107"/>
      <c r="S35" s="83"/>
      <c r="T35" s="131" t="s">
        <v>1</v>
      </c>
      <c r="U35" s="132"/>
      <c r="V35" s="148"/>
      <c r="W35" s="149"/>
      <c r="X35" s="152"/>
      <c r="Y35" s="153"/>
      <c r="Z35" s="86" t="s">
        <v>66</v>
      </c>
      <c r="AA35" s="131" t="s">
        <v>82</v>
      </c>
      <c r="AB35" s="132"/>
      <c r="AC35" s="140">
        <f>[1]Hoja1!$C$3140</f>
        <v>9930.3897729049404</v>
      </c>
      <c r="AD35" s="141"/>
      <c r="AE35" s="142"/>
      <c r="AF35" s="143"/>
      <c r="AG35" s="103" t="s">
        <v>69</v>
      </c>
      <c r="AH35" s="123" t="s">
        <v>0</v>
      </c>
      <c r="AI35" s="124"/>
      <c r="AJ35" s="124" t="s">
        <v>1</v>
      </c>
      <c r="AK35" s="125"/>
    </row>
    <row r="36" spans="1:37" x14ac:dyDescent="0.25">
      <c r="A36" s="9"/>
      <c r="D36" s="4"/>
      <c r="E36" s="121">
        <f>[1]Hoja1!$C$3306</f>
        <v>9804.9354332784897</v>
      </c>
      <c r="F36" s="133"/>
      <c r="G36" s="3"/>
      <c r="I36" s="121">
        <f>[1]Hoja1!$C$3303</f>
        <v>9804.9354332784897</v>
      </c>
      <c r="J36" s="133"/>
      <c r="K36" s="3"/>
      <c r="N36" s="4"/>
      <c r="O36" s="121">
        <f>[1]Hoja1!$C$3304</f>
        <v>10525.645905063131</v>
      </c>
      <c r="P36" s="133"/>
      <c r="Q36" s="76"/>
      <c r="R36" s="107"/>
      <c r="S36" s="83"/>
      <c r="T36" s="121">
        <f>[1]Hoja1!$C$3342</f>
        <v>0</v>
      </c>
      <c r="U36" s="122"/>
      <c r="V36" s="148"/>
      <c r="W36" s="149"/>
      <c r="X36" s="152"/>
      <c r="Y36" s="153"/>
      <c r="Z36" s="26"/>
      <c r="AA36" s="121"/>
      <c r="AB36" s="122"/>
      <c r="AC36" s="80"/>
      <c r="AD36" s="87"/>
      <c r="AE36" s="144"/>
      <c r="AF36" s="145"/>
      <c r="AG36" s="24"/>
      <c r="AH36" s="126" t="s">
        <v>84</v>
      </c>
      <c r="AI36" s="127"/>
      <c r="AJ36" s="139">
        <f>[1]Hoja1!$C$3142</f>
        <v>12239.632338316176</v>
      </c>
      <c r="AK36" s="138"/>
    </row>
    <row r="37" spans="1:37" x14ac:dyDescent="0.25">
      <c r="A37" s="9"/>
      <c r="D37" s="4"/>
      <c r="E37" s="3"/>
      <c r="F37" s="4"/>
      <c r="G37" s="3"/>
      <c r="J37" s="4"/>
      <c r="K37" s="3"/>
      <c r="N37" s="4"/>
      <c r="O37" s="154"/>
      <c r="P37" s="155"/>
      <c r="Q37" s="76"/>
      <c r="R37" s="107"/>
      <c r="S37" s="83"/>
      <c r="T37" s="3"/>
      <c r="U37" s="4"/>
      <c r="V37" s="148"/>
      <c r="W37" s="149"/>
      <c r="X37" s="152"/>
      <c r="Y37" s="153"/>
      <c r="AA37" s="115"/>
      <c r="AB37" s="75"/>
      <c r="AC37" s="70"/>
      <c r="AD37" s="70"/>
      <c r="AE37" s="35"/>
      <c r="AF37" s="116"/>
      <c r="AJ37" s="107"/>
      <c r="AK37" s="92"/>
    </row>
    <row r="38" spans="1:37" ht="15.75" thickBot="1" x14ac:dyDescent="0.3">
      <c r="A38" s="12"/>
      <c r="B38" s="13"/>
      <c r="C38" s="13"/>
      <c r="D38" s="17"/>
      <c r="E38" s="28"/>
      <c r="F38" s="17"/>
      <c r="G38" s="28"/>
      <c r="H38" s="13"/>
      <c r="I38" s="13"/>
      <c r="J38" s="17"/>
      <c r="K38" s="28"/>
      <c r="L38" s="13"/>
      <c r="M38" s="13"/>
      <c r="N38" s="17"/>
      <c r="O38" s="28"/>
      <c r="P38" s="93"/>
      <c r="Q38" s="94"/>
      <c r="R38" s="95"/>
      <c r="S38" s="96"/>
      <c r="T38" s="28"/>
      <c r="U38" s="17"/>
      <c r="V38" s="169"/>
      <c r="W38" s="170"/>
      <c r="X38" s="171"/>
      <c r="Y38" s="172"/>
      <c r="Z38" s="13"/>
      <c r="AA38" s="97"/>
      <c r="AB38" s="98"/>
      <c r="AC38" s="97"/>
      <c r="AD38" s="97"/>
      <c r="AE38" s="99"/>
      <c r="AF38" s="100"/>
      <c r="AG38" s="13"/>
      <c r="AH38" s="13"/>
      <c r="AI38" s="13"/>
      <c r="AJ38" s="13"/>
      <c r="AK38" s="101"/>
    </row>
    <row r="39" spans="1:37" x14ac:dyDescent="0.25">
      <c r="P39" s="136"/>
      <c r="Q39" s="136"/>
      <c r="R39" s="152"/>
      <c r="S39" s="152"/>
      <c r="T39" s="136"/>
      <c r="U39" s="136"/>
      <c r="V39" s="136"/>
      <c r="W39" s="136"/>
      <c r="X39" s="136"/>
      <c r="Y39" s="136"/>
      <c r="Z39" s="145"/>
      <c r="AA39" s="145"/>
      <c r="AB39" s="145"/>
      <c r="AC39" s="136"/>
      <c r="AD39" s="136"/>
      <c r="AE39" s="136"/>
      <c r="AF39" s="136"/>
      <c r="AG39" s="145"/>
      <c r="AH39" s="145"/>
      <c r="AI39" s="145"/>
      <c r="AJ39" s="145"/>
      <c r="AK39" s="145"/>
    </row>
    <row r="40" spans="1:37" x14ac:dyDescent="0.25">
      <c r="A40" s="173"/>
      <c r="B40" s="173"/>
      <c r="C40" s="173"/>
      <c r="D40" s="173"/>
      <c r="E40" s="136"/>
      <c r="F40" s="136"/>
      <c r="G40" s="145"/>
      <c r="H40" s="145"/>
      <c r="I40" s="145"/>
      <c r="J40" s="145"/>
      <c r="K40" s="136"/>
      <c r="L40" s="136"/>
      <c r="P40" s="136"/>
      <c r="Q40" s="136"/>
      <c r="R40" s="152"/>
      <c r="S40" s="152"/>
      <c r="T40" s="136"/>
      <c r="U40" s="136"/>
      <c r="AB40" s="88"/>
      <c r="AC40" s="136"/>
      <c r="AD40" s="136"/>
      <c r="AE40" s="152"/>
      <c r="AF40" s="152"/>
      <c r="AG40" s="75"/>
      <c r="AH40" s="136"/>
      <c r="AI40" s="136"/>
      <c r="AJ40" s="152"/>
      <c r="AK40" s="152"/>
    </row>
    <row r="41" spans="1:37" x14ac:dyDescent="0.25">
      <c r="E41" s="149"/>
      <c r="F41" s="149"/>
      <c r="I41" s="175"/>
      <c r="J41" s="175"/>
      <c r="K41" s="149"/>
      <c r="L41" s="149"/>
      <c r="P41" s="136"/>
      <c r="Q41" s="136"/>
      <c r="R41" s="152"/>
      <c r="S41" s="152"/>
      <c r="V41" s="149"/>
      <c r="W41" s="149"/>
      <c r="X41" s="152"/>
      <c r="Y41" s="152"/>
      <c r="AG41" s="75"/>
      <c r="AH41" s="136"/>
      <c r="AI41" s="136"/>
      <c r="AJ41" s="152"/>
      <c r="AK41" s="152"/>
    </row>
    <row r="42" spans="1:37" x14ac:dyDescent="0.25">
      <c r="E42" s="136"/>
      <c r="F42" s="136"/>
      <c r="I42" s="175"/>
      <c r="J42" s="175"/>
      <c r="K42" s="152"/>
      <c r="L42" s="152"/>
      <c r="P42" s="136"/>
      <c r="Q42" s="136"/>
      <c r="R42" s="152"/>
      <c r="S42" s="152"/>
      <c r="AB42" s="88"/>
      <c r="AC42" s="136"/>
      <c r="AD42" s="136"/>
      <c r="AE42" s="152"/>
      <c r="AF42" s="152"/>
      <c r="AG42" s="75"/>
      <c r="AH42" s="136"/>
      <c r="AI42" s="136"/>
      <c r="AJ42" s="152"/>
      <c r="AK42" s="152"/>
    </row>
    <row r="43" spans="1:37" x14ac:dyDescent="0.25">
      <c r="E43" s="136"/>
      <c r="F43" s="136"/>
      <c r="I43" s="177"/>
      <c r="J43" s="177"/>
      <c r="K43" s="136"/>
      <c r="L43" s="136"/>
      <c r="P43" s="136"/>
      <c r="Q43" s="136"/>
      <c r="R43" s="152"/>
      <c r="S43" s="152"/>
      <c r="V43" s="149"/>
      <c r="W43" s="149"/>
      <c r="X43" s="152"/>
      <c r="Y43" s="152"/>
    </row>
    <row r="44" spans="1:37" x14ac:dyDescent="0.25">
      <c r="E44" s="152"/>
      <c r="F44" s="152"/>
      <c r="I44" s="175"/>
      <c r="J44" s="175"/>
      <c r="K44" s="152"/>
      <c r="L44" s="152"/>
      <c r="AB44" s="88"/>
      <c r="AC44" s="136"/>
      <c r="AD44" s="136"/>
      <c r="AE44" s="152"/>
      <c r="AF44" s="152"/>
    </row>
  </sheetData>
  <sheetProtection algorithmName="SHA-512" hashValue="ZOaedRJCuYdAsmtdBfLagQivdJMZb7LhDHxogCmLwegwrVgqqeBzoYHGZioE+adKs0J7E78nXxlO+RkNvEf9sw==" saltValue="eWj6QRBn/mQAeKNM3sHlJg==" spinCount="100000" sheet="1" objects="1" scenarios="1"/>
  <mergeCells count="395">
    <mergeCell ref="G18:H18"/>
    <mergeCell ref="G19:H19"/>
    <mergeCell ref="G20:H20"/>
    <mergeCell ref="G21:H21"/>
    <mergeCell ref="T13:U13"/>
    <mergeCell ref="T14:U14"/>
    <mergeCell ref="T15:U15"/>
    <mergeCell ref="T16:U16"/>
    <mergeCell ref="V13:W13"/>
    <mergeCell ref="V15:W15"/>
    <mergeCell ref="H13:I13"/>
    <mergeCell ref="I18:L18"/>
    <mergeCell ref="Q18:S18"/>
    <mergeCell ref="T18:U18"/>
    <mergeCell ref="T19:U19"/>
    <mergeCell ref="T20:U20"/>
    <mergeCell ref="Q17:S17"/>
    <mergeCell ref="T17:U17"/>
    <mergeCell ref="M18:N18"/>
    <mergeCell ref="M19:N19"/>
    <mergeCell ref="M20:N20"/>
    <mergeCell ref="M21:N21"/>
    <mergeCell ref="AC1:AE1"/>
    <mergeCell ref="AI1:AJ1"/>
    <mergeCell ref="AE15:AF15"/>
    <mergeCell ref="AE13:AF13"/>
    <mergeCell ref="X13:AB13"/>
    <mergeCell ref="AE12:AF12"/>
    <mergeCell ref="T9:U9"/>
    <mergeCell ref="T10:U10"/>
    <mergeCell ref="T11:U11"/>
    <mergeCell ref="T12:U12"/>
    <mergeCell ref="W9:X9"/>
    <mergeCell ref="W11:X11"/>
    <mergeCell ref="W12:X12"/>
    <mergeCell ref="AJ3:AK3"/>
    <mergeCell ref="AJ6:AK6"/>
    <mergeCell ref="AJ7:AK7"/>
    <mergeCell ref="AJ8:AK8"/>
    <mergeCell ref="AJ9:AK9"/>
    <mergeCell ref="AJ10:AK10"/>
    <mergeCell ref="AJ11:AK11"/>
    <mergeCell ref="AG6:AH6"/>
    <mergeCell ref="AG7:AH7"/>
    <mergeCell ref="AG8:AH8"/>
    <mergeCell ref="AG9:AH9"/>
    <mergeCell ref="A9:C9"/>
    <mergeCell ref="D9:E9"/>
    <mergeCell ref="D10:E10"/>
    <mergeCell ref="D11:E11"/>
    <mergeCell ref="D12:E12"/>
    <mergeCell ref="I9:K9"/>
    <mergeCell ref="L9:M9"/>
    <mergeCell ref="L10:M10"/>
    <mergeCell ref="L11:M11"/>
    <mergeCell ref="L12:M12"/>
    <mergeCell ref="AC44:AD44"/>
    <mergeCell ref="AE40:AF40"/>
    <mergeCell ref="AE42:AF42"/>
    <mergeCell ref="AE44:AF44"/>
    <mergeCell ref="AC16:AD16"/>
    <mergeCell ref="T25:U25"/>
    <mergeCell ref="T26:U26"/>
    <mergeCell ref="T28:U28"/>
    <mergeCell ref="T27:U27"/>
    <mergeCell ref="AA25:AB25"/>
    <mergeCell ref="W23:X23"/>
    <mergeCell ref="Y24:Z24"/>
    <mergeCell ref="Y27:Z27"/>
    <mergeCell ref="AA27:AB27"/>
    <mergeCell ref="AA20:AB20"/>
    <mergeCell ref="AG39:AK39"/>
    <mergeCell ref="AH40:AI40"/>
    <mergeCell ref="AJ40:AK40"/>
    <mergeCell ref="AH41:AI41"/>
    <mergeCell ref="AJ41:AK41"/>
    <mergeCell ref="AH42:AI42"/>
    <mergeCell ref="AJ42:AK42"/>
    <mergeCell ref="AE39:AF39"/>
    <mergeCell ref="AC39:AD39"/>
    <mergeCell ref="AC42:AD42"/>
    <mergeCell ref="Y9:AA9"/>
    <mergeCell ref="H15:I15"/>
    <mergeCell ref="H14:I14"/>
    <mergeCell ref="H16:I16"/>
    <mergeCell ref="H17:I17"/>
    <mergeCell ref="J13:L13"/>
    <mergeCell ref="M13:N13"/>
    <mergeCell ref="O17:P17"/>
    <mergeCell ref="M15:N15"/>
    <mergeCell ref="Y10:Z10"/>
    <mergeCell ref="Q9:S9"/>
    <mergeCell ref="Q10:S12"/>
    <mergeCell ref="G12:H12"/>
    <mergeCell ref="E20:F20"/>
    <mergeCell ref="E21:F21"/>
    <mergeCell ref="E22:F22"/>
    <mergeCell ref="O20:P20"/>
    <mergeCell ref="O21:P21"/>
    <mergeCell ref="O22:P22"/>
    <mergeCell ref="AC40:AD40"/>
    <mergeCell ref="Z39:AB39"/>
    <mergeCell ref="E24:F24"/>
    <mergeCell ref="R30:S30"/>
    <mergeCell ref="W24:X24"/>
    <mergeCell ref="G22:H22"/>
    <mergeCell ref="G23:H23"/>
    <mergeCell ref="E23:F23"/>
    <mergeCell ref="R31:S31"/>
    <mergeCell ref="M28:N28"/>
    <mergeCell ref="M29:N29"/>
    <mergeCell ref="M30:N30"/>
    <mergeCell ref="M31:N31"/>
    <mergeCell ref="R29:S29"/>
    <mergeCell ref="O25:Q25"/>
    <mergeCell ref="R25:S25"/>
    <mergeCell ref="R26:S26"/>
    <mergeCell ref="R27:S27"/>
    <mergeCell ref="F27:G27"/>
    <mergeCell ref="F28:G28"/>
    <mergeCell ref="F29:G29"/>
    <mergeCell ref="H26:I26"/>
    <mergeCell ref="H27:I27"/>
    <mergeCell ref="H28:I28"/>
    <mergeCell ref="H29:I29"/>
    <mergeCell ref="M25:N25"/>
    <mergeCell ref="M26:N26"/>
    <mergeCell ref="M27:N27"/>
    <mergeCell ref="O31:Q31"/>
    <mergeCell ref="R28:S28"/>
    <mergeCell ref="G24:H24"/>
    <mergeCell ref="AN1:AP1"/>
    <mergeCell ref="A18:D18"/>
    <mergeCell ref="E18:F18"/>
    <mergeCell ref="E19:F19"/>
    <mergeCell ref="G3:H3"/>
    <mergeCell ref="AB3:AC3"/>
    <mergeCell ref="A2:AK2"/>
    <mergeCell ref="O3:P3"/>
    <mergeCell ref="O18:P18"/>
    <mergeCell ref="AG3:AH3"/>
    <mergeCell ref="G6:H6"/>
    <mergeCell ref="G7:H7"/>
    <mergeCell ref="G8:H8"/>
    <mergeCell ref="G9:H9"/>
    <mergeCell ref="G10:H10"/>
    <mergeCell ref="G11:H11"/>
    <mergeCell ref="L6:M6"/>
    <mergeCell ref="L7:M7"/>
    <mergeCell ref="L8:M8"/>
    <mergeCell ref="Y3:AA3"/>
    <mergeCell ref="AE3:AF3"/>
    <mergeCell ref="AE4:AF4"/>
    <mergeCell ref="AE6:AF6"/>
    <mergeCell ref="L4:M4"/>
    <mergeCell ref="O4:P4"/>
    <mergeCell ref="O5:P5"/>
    <mergeCell ref="G4:H4"/>
    <mergeCell ref="G5:H5"/>
    <mergeCell ref="AJ4:AK4"/>
    <mergeCell ref="AJ5:AK5"/>
    <mergeCell ref="I3:K3"/>
    <mergeCell ref="L3:M3"/>
    <mergeCell ref="L5:M5"/>
    <mergeCell ref="Q3:S3"/>
    <mergeCell ref="T3:U3"/>
    <mergeCell ref="W3:X3"/>
    <mergeCell ref="AG4:AH4"/>
    <mergeCell ref="AG5:AH5"/>
    <mergeCell ref="O6:P6"/>
    <mergeCell ref="O7:P7"/>
    <mergeCell ref="O8:P8"/>
    <mergeCell ref="O9:P9"/>
    <mergeCell ref="O10:P10"/>
    <mergeCell ref="O11:P11"/>
    <mergeCell ref="AE9:AF9"/>
    <mergeCell ref="Y4:Z4"/>
    <mergeCell ref="Y5:Z5"/>
    <mergeCell ref="Y6:Z6"/>
    <mergeCell ref="Y7:Z7"/>
    <mergeCell ref="Y8:Z8"/>
    <mergeCell ref="T4:U4"/>
    <mergeCell ref="T5:U5"/>
    <mergeCell ref="T6:U6"/>
    <mergeCell ref="T7:U7"/>
    <mergeCell ref="T8:U8"/>
    <mergeCell ref="W4:X4"/>
    <mergeCell ref="W5:X5"/>
    <mergeCell ref="W6:X6"/>
    <mergeCell ref="W7:X7"/>
    <mergeCell ref="W8:X8"/>
    <mergeCell ref="W10:X10"/>
    <mergeCell ref="AB11:AC11"/>
    <mergeCell ref="AG10:AH10"/>
    <mergeCell ref="AB4:AC4"/>
    <mergeCell ref="AB5:AC5"/>
    <mergeCell ref="AB6:AC6"/>
    <mergeCell ref="AB7:AC7"/>
    <mergeCell ref="AB8:AC8"/>
    <mergeCell ref="AB9:AC9"/>
    <mergeCell ref="AB10:AC10"/>
    <mergeCell ref="AE8:AF8"/>
    <mergeCell ref="AE10:AF10"/>
    <mergeCell ref="E14:F14"/>
    <mergeCell ref="E15:F15"/>
    <mergeCell ref="E16:F16"/>
    <mergeCell ref="AJ12:AK12"/>
    <mergeCell ref="A13:D13"/>
    <mergeCell ref="E13:F13"/>
    <mergeCell ref="AG11:AH11"/>
    <mergeCell ref="AG12:AH12"/>
    <mergeCell ref="AB12:AC12"/>
    <mergeCell ref="Y11:Z11"/>
    <mergeCell ref="Y12:Z12"/>
    <mergeCell ref="O12:P12"/>
    <mergeCell ref="O13:P13"/>
    <mergeCell ref="O15:P15"/>
    <mergeCell ref="O16:P16"/>
    <mergeCell ref="O14:P14"/>
    <mergeCell ref="Q13:S13"/>
    <mergeCell ref="Q14:S14"/>
    <mergeCell ref="Q15:S15"/>
    <mergeCell ref="Q16:S16"/>
    <mergeCell ref="AA15:AB15"/>
    <mergeCell ref="AC13:AD13"/>
    <mergeCell ref="AC14:AD14"/>
    <mergeCell ref="AC15:AD15"/>
    <mergeCell ref="AC18:AF18"/>
    <mergeCell ref="T21:U21"/>
    <mergeCell ref="T22:U22"/>
    <mergeCell ref="T23:U23"/>
    <mergeCell ref="W18:X18"/>
    <mergeCell ref="W19:X19"/>
    <mergeCell ref="W20:X20"/>
    <mergeCell ref="W21:X21"/>
    <mergeCell ref="W22:X22"/>
    <mergeCell ref="Y18:AB18"/>
    <mergeCell ref="AA19:AB19"/>
    <mergeCell ref="M22:N22"/>
    <mergeCell ref="M23:N23"/>
    <mergeCell ref="Y19:Z19"/>
    <mergeCell ref="Y20:Z20"/>
    <mergeCell ref="Y21:Z21"/>
    <mergeCell ref="Y22:Z22"/>
    <mergeCell ref="Y23:Z23"/>
    <mergeCell ref="O23:P23"/>
    <mergeCell ref="O19:P19"/>
    <mergeCell ref="AG30:AH30"/>
    <mergeCell ref="AG31:AH31"/>
    <mergeCell ref="T33:U33"/>
    <mergeCell ref="V32:Y32"/>
    <mergeCell ref="AA32:AB32"/>
    <mergeCell ref="AC32:AD32"/>
    <mergeCell ref="AA33:AB33"/>
    <mergeCell ref="AC33:AD33"/>
    <mergeCell ref="AA28:AB28"/>
    <mergeCell ref="AA29:AB29"/>
    <mergeCell ref="T32:U32"/>
    <mergeCell ref="V31:X31"/>
    <mergeCell ref="AI18:AK18"/>
    <mergeCell ref="AI19:AK19"/>
    <mergeCell ref="AG20:AH20"/>
    <mergeCell ref="AG21:AH21"/>
    <mergeCell ref="AG22:AH22"/>
    <mergeCell ref="AG24:AH24"/>
    <mergeCell ref="AI20:AK20"/>
    <mergeCell ref="AI21:AK21"/>
    <mergeCell ref="AI22:AK22"/>
    <mergeCell ref="AG19:AH19"/>
    <mergeCell ref="AG18:AH18"/>
    <mergeCell ref="AJ29:AK29"/>
    <mergeCell ref="AJ26:AK26"/>
    <mergeCell ref="V25:X25"/>
    <mergeCell ref="Y25:Z25"/>
    <mergeCell ref="Y26:Z26"/>
    <mergeCell ref="V26:X26"/>
    <mergeCell ref="Y28:Z28"/>
    <mergeCell ref="Y29:Z29"/>
    <mergeCell ref="AA26:AB26"/>
    <mergeCell ref="AD27:AE27"/>
    <mergeCell ref="AC25:AF25"/>
    <mergeCell ref="AG25:AH25"/>
    <mergeCell ref="AI25:AK25"/>
    <mergeCell ref="AG26:AH26"/>
    <mergeCell ref="AG27:AH27"/>
    <mergeCell ref="AG28:AH28"/>
    <mergeCell ref="AG29:AH29"/>
    <mergeCell ref="AI28:AK28"/>
    <mergeCell ref="A40:D40"/>
    <mergeCell ref="E41:F41"/>
    <mergeCell ref="E40:F40"/>
    <mergeCell ref="E43:F43"/>
    <mergeCell ref="E44:F44"/>
    <mergeCell ref="G32:J32"/>
    <mergeCell ref="G33:H33"/>
    <mergeCell ref="I33:J33"/>
    <mergeCell ref="G34:H34"/>
    <mergeCell ref="I34:J34"/>
    <mergeCell ref="G40:J40"/>
    <mergeCell ref="I41:J41"/>
    <mergeCell ref="A32:D32"/>
    <mergeCell ref="E32:F32"/>
    <mergeCell ref="I42:J42"/>
    <mergeCell ref="I43:J43"/>
    <mergeCell ref="I44:J44"/>
    <mergeCell ref="K44:L44"/>
    <mergeCell ref="E42:F42"/>
    <mergeCell ref="E33:F33"/>
    <mergeCell ref="E35:F35"/>
    <mergeCell ref="E36:F36"/>
    <mergeCell ref="K40:L40"/>
    <mergeCell ref="G35:H35"/>
    <mergeCell ref="I35:J35"/>
    <mergeCell ref="I36:J36"/>
    <mergeCell ref="K41:L41"/>
    <mergeCell ref="K42:L42"/>
    <mergeCell ref="K43:L43"/>
    <mergeCell ref="P42:Q42"/>
    <mergeCell ref="P43:Q43"/>
    <mergeCell ref="R39:S39"/>
    <mergeCell ref="R40:S40"/>
    <mergeCell ref="R41:S41"/>
    <mergeCell ref="R42:S42"/>
    <mergeCell ref="R43:S43"/>
    <mergeCell ref="P39:Q39"/>
    <mergeCell ref="P40:Q40"/>
    <mergeCell ref="P41:Q41"/>
    <mergeCell ref="V43:W43"/>
    <mergeCell ref="X41:Y41"/>
    <mergeCell ref="X43:Y43"/>
    <mergeCell ref="V35:W35"/>
    <mergeCell ref="V36:W36"/>
    <mergeCell ref="V37:W37"/>
    <mergeCell ref="V38:W38"/>
    <mergeCell ref="X35:Y35"/>
    <mergeCell ref="X36:Y36"/>
    <mergeCell ref="X37:Y37"/>
    <mergeCell ref="X38:Y38"/>
    <mergeCell ref="F26:G26"/>
    <mergeCell ref="T39:U39"/>
    <mergeCell ref="T40:U40"/>
    <mergeCell ref="V39:W39"/>
    <mergeCell ref="X39:Y39"/>
    <mergeCell ref="T35:U35"/>
    <mergeCell ref="T36:U36"/>
    <mergeCell ref="AA35:AB35"/>
    <mergeCell ref="V41:W41"/>
    <mergeCell ref="AJ33:AK33"/>
    <mergeCell ref="O37:P37"/>
    <mergeCell ref="O36:P36"/>
    <mergeCell ref="Q32:S32"/>
    <mergeCell ref="A3:C3"/>
    <mergeCell ref="D3:E3"/>
    <mergeCell ref="D4:E4"/>
    <mergeCell ref="D5:E5"/>
    <mergeCell ref="D6:E6"/>
    <mergeCell ref="D7:E7"/>
    <mergeCell ref="D8:E8"/>
    <mergeCell ref="H25:J25"/>
    <mergeCell ref="K25:L25"/>
    <mergeCell ref="K26:L26"/>
    <mergeCell ref="K27:L27"/>
    <mergeCell ref="K28:L28"/>
    <mergeCell ref="H31:I31"/>
    <mergeCell ref="A25:C25"/>
    <mergeCell ref="D25:E25"/>
    <mergeCell ref="F25:G25"/>
    <mergeCell ref="D26:E26"/>
    <mergeCell ref="D27:E27"/>
    <mergeCell ref="D28:E28"/>
    <mergeCell ref="D29:E29"/>
    <mergeCell ref="AF1:AH1"/>
    <mergeCell ref="AA34:AB34"/>
    <mergeCell ref="AA36:AB36"/>
    <mergeCell ref="AH33:AI33"/>
    <mergeCell ref="AJ35:AK35"/>
    <mergeCell ref="AH35:AI35"/>
    <mergeCell ref="AH34:AI34"/>
    <mergeCell ref="AH36:AI36"/>
    <mergeCell ref="K32:N32"/>
    <mergeCell ref="O32:P32"/>
    <mergeCell ref="O33:P33"/>
    <mergeCell ref="O34:P34"/>
    <mergeCell ref="O35:P35"/>
    <mergeCell ref="AC34:AD34"/>
    <mergeCell ref="AE34:AF34"/>
    <mergeCell ref="AJ34:AK34"/>
    <mergeCell ref="AJ36:AK36"/>
    <mergeCell ref="AC35:AD35"/>
    <mergeCell ref="AE35:AF35"/>
    <mergeCell ref="AE36:AF36"/>
    <mergeCell ref="V33:W33"/>
    <mergeCell ref="V34:W34"/>
    <mergeCell ref="X33:Y33"/>
    <mergeCell ref="X34:Y34"/>
  </mergeCells>
  <hyperlinks>
    <hyperlink ref="AC1:AE1" r:id="rId1" display="enviar e-mail" xr:uid="{D4EF0946-FC8D-4517-893A-7712BADD25F1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2026-02-19T18:09:31Z</cp:lastPrinted>
  <dcterms:created xsi:type="dcterms:W3CDTF">2024-06-25T21:08:19Z</dcterms:created>
  <dcterms:modified xsi:type="dcterms:W3CDTF">2026-07-01T15:39:30Z</dcterms:modified>
</cp:coreProperties>
</file>