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8" documentId="8_{4D07F950-2CC8-402B-9617-55D57299E9C0}" xr6:coauthVersionLast="47" xr6:coauthVersionMax="47" xr10:uidLastSave="{34573DA2-D7F9-438F-A4CA-8A08B09AD7B5}"/>
  <bookViews>
    <workbookView xWindow="-120" yWindow="-120" windowWidth="20730" windowHeight="11040" xr2:uid="{D24BABB0-A752-4D6D-AC63-78601CEA821A}"/>
  </bookViews>
  <sheets>
    <sheet name="Hoja1" sheetId="1" r:id="rId1"/>
  </sheets>
  <externalReferences>
    <externalReference r:id="rId2"/>
  </externalReferences>
  <definedNames>
    <definedName name="_xlnm.Print_Area" localSheetId="0">Hoja1!$A$1:$AP$51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O45" i="1"/>
  <c r="H44" i="1"/>
  <c r="AO35" i="1"/>
  <c r="AO34" i="1"/>
  <c r="AI35" i="1"/>
  <c r="AI34" i="1"/>
  <c r="AB35" i="1"/>
  <c r="AB34" i="1"/>
  <c r="W35" i="1"/>
  <c r="W34" i="1"/>
  <c r="AI45" i="1"/>
  <c r="S34" i="1"/>
  <c r="AC45" i="1"/>
  <c r="O34" i="1"/>
  <c r="AO45" i="1"/>
  <c r="K34" i="1"/>
  <c r="G34" i="1"/>
  <c r="C34" i="1"/>
  <c r="AO25" i="1"/>
  <c r="AO23" i="1"/>
  <c r="AJ25" i="1"/>
  <c r="AJ23" i="1"/>
  <c r="AB31" i="1"/>
  <c r="AB29" i="1"/>
  <c r="AB27" i="1"/>
  <c r="AB25" i="1"/>
  <c r="AB23" i="1"/>
  <c r="O24" i="1"/>
  <c r="S24" i="1"/>
  <c r="G24" i="1"/>
  <c r="K24" i="1"/>
  <c r="C24" i="1"/>
  <c r="AN13" i="1"/>
  <c r="AJ14" i="1"/>
  <c r="AE14" i="1"/>
  <c r="AA14" i="1"/>
  <c r="W14" i="1"/>
  <c r="S14" i="1"/>
  <c r="O14" i="1"/>
  <c r="K13" i="1"/>
  <c r="G18" i="1"/>
  <c r="G13" i="1"/>
  <c r="C14" i="1"/>
  <c r="AO6" i="1"/>
  <c r="AO5" i="1"/>
  <c r="AJ8" i="1"/>
  <c r="AJ6" i="1"/>
  <c r="Z8" i="1"/>
  <c r="Z6" i="1"/>
  <c r="Q9" i="1"/>
  <c r="Q8" i="1"/>
  <c r="Q7" i="1"/>
  <c r="Q6" i="1"/>
  <c r="G7" i="1"/>
  <c r="G4" i="1"/>
</calcChain>
</file>

<file path=xl/sharedStrings.xml><?xml version="1.0" encoding="utf-8"?>
<sst xmlns="http://schemas.openxmlformats.org/spreadsheetml/2006/main" count="231" uniqueCount="128">
  <si>
    <t>MOCHILA INODORO</t>
  </si>
  <si>
    <t>CODIGO</t>
  </si>
  <si>
    <t>PRECIOS</t>
  </si>
  <si>
    <t>JS58010000</t>
  </si>
  <si>
    <t>MEDIDA</t>
  </si>
  <si>
    <t>LLUVIA  ABS ANTICALCAREA</t>
  </si>
  <si>
    <t>LB57000000</t>
  </si>
  <si>
    <t>LB57010000</t>
  </si>
  <si>
    <t>LB57020000</t>
  </si>
  <si>
    <t>LB57030000</t>
  </si>
  <si>
    <t>DIAM  6,5 Cm</t>
  </si>
  <si>
    <t>DIAM  12 Cm</t>
  </si>
  <si>
    <t>DIAM  15 Cm</t>
  </si>
  <si>
    <t>DIAM  20 Cm</t>
  </si>
  <si>
    <t>DUCHADOR DE MANO ABS</t>
  </si>
  <si>
    <t xml:space="preserve">PLASTICOS VARIOS P.V.C.  Y   A.B.S. </t>
  </si>
  <si>
    <t>LB57040000</t>
  </si>
  <si>
    <t>FLOTANTE PARA</t>
  </si>
  <si>
    <t>TANQUE ALTA PRESION</t>
  </si>
  <si>
    <t>1/2"</t>
  </si>
  <si>
    <t>3/4"</t>
  </si>
  <si>
    <t>FLOTYN1300</t>
  </si>
  <si>
    <t>FLOTYN1900</t>
  </si>
  <si>
    <t>FLOTANTE PARA TANQUE</t>
  </si>
  <si>
    <t>ALTA PRESION CON BOYA</t>
  </si>
  <si>
    <t>CANILLA SWING CON PICO</t>
  </si>
  <si>
    <t>MED</t>
  </si>
  <si>
    <t>PRECIO</t>
  </si>
  <si>
    <t>JS60013000</t>
  </si>
  <si>
    <t>JS60019000</t>
  </si>
  <si>
    <t>FLEXIBLE CROMO Y CONEC.</t>
  </si>
  <si>
    <t>JS270C1300</t>
  </si>
  <si>
    <t>JS28013000</t>
  </si>
  <si>
    <t>CONEC,DER,DUCHA DUCHADOR</t>
  </si>
  <si>
    <t>LB57110000</t>
  </si>
  <si>
    <t>CANILLA LAVARROPA</t>
  </si>
  <si>
    <t xml:space="preserve">DOBLE CON PICO </t>
  </si>
  <si>
    <t>LB5318B000</t>
  </si>
  <si>
    <t>CANILLA LAVATORIO ABS</t>
  </si>
  <si>
    <t>BLANCO CIERRE CERAMICO</t>
  </si>
  <si>
    <t>BIDET MANUAL CON ABS</t>
  </si>
  <si>
    <t>DUCHA HIGIENICA ABS</t>
  </si>
  <si>
    <t>DUCHA ABS CON BRAZO</t>
  </si>
  <si>
    <t>CROMO CIERRE CERAMICO</t>
  </si>
  <si>
    <t>LB53180000</t>
  </si>
  <si>
    <t>CRUZ CIERRE CERAMICO</t>
  </si>
  <si>
    <t>LB53170000</t>
  </si>
  <si>
    <t>GRIFERIA LAVADERO ABS</t>
  </si>
  <si>
    <t>PARED PICO ALTO</t>
  </si>
  <si>
    <t>LB56020000</t>
  </si>
  <si>
    <t>PARED PICO BAJO</t>
  </si>
  <si>
    <t>DUCHA+FLEX+SOPORTE</t>
  </si>
  <si>
    <t>LB56010000</t>
  </si>
  <si>
    <t>LB57130000</t>
  </si>
  <si>
    <t>LB57120000</t>
  </si>
  <si>
    <t>KIT DUCHA DERIV FLEX Y SOP.</t>
  </si>
  <si>
    <t>LB56000000</t>
  </si>
  <si>
    <t>LB5600B000</t>
  </si>
  <si>
    <t xml:space="preserve">GRIF.MESADA COCINA ABS </t>
  </si>
  <si>
    <t>GRIF.MES.COCINA BCA.</t>
  </si>
  <si>
    <t>LB56030000</t>
  </si>
  <si>
    <t>GRIF.PARED COC,PALANCA</t>
  </si>
  <si>
    <t>GRIF.MESADA COC,PALANCA</t>
  </si>
  <si>
    <t>LB55030000</t>
  </si>
  <si>
    <t>ACOPLE RAPIDO REFORZADO</t>
  </si>
  <si>
    <t>1"</t>
  </si>
  <si>
    <t>ACOPLE RAPIDO STD.</t>
  </si>
  <si>
    <t>JS14001300</t>
  </si>
  <si>
    <t>JS14001900</t>
  </si>
  <si>
    <t>SOPAPA PVC P/PEGAR INOX</t>
  </si>
  <si>
    <t>SOPPVCP400</t>
  </si>
  <si>
    <t>SOPPVCP500</t>
  </si>
  <si>
    <t>SOPAPA PARA ROSCAR INOX.</t>
  </si>
  <si>
    <t>SOPPVCR380</t>
  </si>
  <si>
    <t>SOPPVCR510</t>
  </si>
  <si>
    <t>SOPAPA BAÑERA A CODO INOX</t>
  </si>
  <si>
    <t>PARA PEGAR 40 mm</t>
  </si>
  <si>
    <t>SOPACODO40</t>
  </si>
  <si>
    <t>TUBO EXTEN C/AJUSTE Y ROSETA</t>
  </si>
  <si>
    <t>TUBEX45120</t>
  </si>
  <si>
    <t>40/50 - 11/2</t>
  </si>
  <si>
    <t>TUBO EXTEN CON TUERCA</t>
  </si>
  <si>
    <t>TUBEX40400</t>
  </si>
  <si>
    <t xml:space="preserve">TUBO EXT.C/TUERCA Y ROSETA </t>
  </si>
  <si>
    <t>TUBEX45140</t>
  </si>
  <si>
    <t>40-40</t>
  </si>
  <si>
    <t>40-11/4</t>
  </si>
  <si>
    <t>TUBO EXTENSIBLE UNIVERSAL</t>
  </si>
  <si>
    <t>TUBEX45450</t>
  </si>
  <si>
    <t>40-50/40/50 H</t>
  </si>
  <si>
    <t>FLOTTANK13</t>
  </si>
  <si>
    <t>FLOTTANK19</t>
  </si>
  <si>
    <t xml:space="preserve">FLOTANTE SILENCIOSO </t>
  </si>
  <si>
    <t>1/2 H</t>
  </si>
  <si>
    <t>1/2 M</t>
  </si>
  <si>
    <t>FLOTSILENH</t>
  </si>
  <si>
    <t>FLOTSILENM</t>
  </si>
  <si>
    <t>EXTRACTOR PARA BAÑO</t>
  </si>
  <si>
    <t>4 X 100 MM.</t>
  </si>
  <si>
    <t>6 X 150 MM</t>
  </si>
  <si>
    <t>EXT3100004</t>
  </si>
  <si>
    <t>EXT3100006</t>
  </si>
  <si>
    <t>EXT3200004</t>
  </si>
  <si>
    <t>EXT3200006</t>
  </si>
  <si>
    <t>BIDET ADAPTABLE P/ INODORO</t>
  </si>
  <si>
    <t>JS29000000</t>
  </si>
  <si>
    <t>BIDET ADAPTABLE DOBLE FUNCION</t>
  </si>
  <si>
    <t>JS29500000</t>
  </si>
  <si>
    <t>JS29600000</t>
  </si>
  <si>
    <t>TUBO EXTEN CROM0 C/TUERCA Y ROSETA</t>
  </si>
  <si>
    <t>TUBEX4514C</t>
  </si>
  <si>
    <t>TUBO EXTEN CROM0 UNIVERSAL</t>
  </si>
  <si>
    <t>TUBEX4545C</t>
  </si>
  <si>
    <t>40-50-40-50</t>
  </si>
  <si>
    <t>40-50-40</t>
  </si>
  <si>
    <t>TUBEX4040C</t>
  </si>
  <si>
    <t xml:space="preserve">  José P. Varela 5714 CABA TEL 4644-5225 /4642-3250  - cel 15 3366 6121</t>
  </si>
  <si>
    <t>FLOTBOYA13</t>
  </si>
  <si>
    <t>FLOTBOYA19</t>
  </si>
  <si>
    <t>JS70000000</t>
  </si>
  <si>
    <t>JS13001300</t>
  </si>
  <si>
    <t>JS13001900</t>
  </si>
  <si>
    <t>JS13002500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</si>
  <si>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</si>
  <si>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</si>
  <si>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>DF81081300</t>
  </si>
  <si>
    <t>BIDET ADAPTABLE DOBLE FUNCION PRO</t>
  </si>
  <si>
    <t xml:space="preserve">Actualizado 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</si>
</sst>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</font>
    <font>
      <b/>
      <sz val="12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4" fillId="0" borderId="10" xfId="0" applyFont="1" applyBorder="1"/>
    <xf numFmtId="2" fontId="2" fillId="0" borderId="8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8" xfId="0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" fillId="0" borderId="0" xfId="0" applyFont="1"/>
    <xf numFmtId="2" fontId="2" fillId="0" borderId="0" xfId="0" applyNumberFormat="1" applyFont="1"/>
    <xf numFmtId="2" fontId="2" fillId="0" borderId="31" xfId="0" applyNumberFormat="1" applyFont="1" applyBorder="1"/>
    <xf numFmtId="0" fontId="4" fillId="0" borderId="0" xfId="0" applyFont="1"/>
    <xf numFmtId="0" fontId="4" fillId="0" borderId="32" xfId="0" applyFont="1" applyBorder="1"/>
    <xf numFmtId="0" fontId="0" fillId="4" borderId="30" xfId="0" applyFill="1" applyBorder="1"/>
    <xf numFmtId="0" fontId="0" fillId="0" borderId="0" xfId="0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8" fillId="5" borderId="1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2" fillId="4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28" xfId="0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2" fontId="2" fillId="4" borderId="33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right" vertical="center"/>
    </xf>
    <xf numFmtId="14" fontId="14" fillId="6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104775</xdr:rowOff>
    </xdr:from>
    <xdr:to>
      <xdr:col>3</xdr:col>
      <xdr:colOff>80481</xdr:colOff>
      <xdr:row>9</xdr:row>
      <xdr:rowOff>134977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08E02-FF7E-90C4-7520-2CDCD52C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23925"/>
          <a:ext cx="1042506" cy="11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3</xdr:row>
      <xdr:rowOff>104775</xdr:rowOff>
    </xdr:from>
    <xdr:to>
      <xdr:col>11</xdr:col>
      <xdr:colOff>28267</xdr:colOff>
      <xdr:row>9</xdr:row>
      <xdr:rowOff>67915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C57E68-F51A-A371-935F-04FEADDF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923925"/>
          <a:ext cx="847417" cy="1115665"/>
        </a:xfrm>
        <a:prstGeom prst="rect">
          <a:avLst/>
        </a:prstGeom>
      </xdr:spPr>
    </xdr:pic>
    <xdr:clientData/>
  </xdr:twoCellAnchor>
  <xdr:twoCellAnchor editAs="oneCell">
    <xdr:from>
      <xdr:col>5</xdr:col>
      <xdr:colOff>54078</xdr:colOff>
      <xdr:row>7</xdr:row>
      <xdr:rowOff>15295</xdr:rowOff>
    </xdr:from>
    <xdr:to>
      <xdr:col>6</xdr:col>
      <xdr:colOff>363432</xdr:colOff>
      <xdr:row>10</xdr:row>
      <xdr:rowOff>2076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5C36AC-D1C0-FE74-D1E8-CAF820F7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501179">
          <a:off x="2020352" y="1535171"/>
          <a:ext cx="567806" cy="69035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4</xdr:row>
      <xdr:rowOff>85725</xdr:rowOff>
    </xdr:from>
    <xdr:to>
      <xdr:col>20</xdr:col>
      <xdr:colOff>308695</xdr:colOff>
      <xdr:row>9</xdr:row>
      <xdr:rowOff>151345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A1FE7E-1FA7-CE78-36BB-C97BCBA0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0" y="1095375"/>
          <a:ext cx="975445" cy="101812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171449</xdr:colOff>
      <xdr:row>3</xdr:row>
      <xdr:rowOff>184150</xdr:rowOff>
    </xdr:from>
    <xdr:to>
      <xdr:col>30</xdr:col>
      <xdr:colOff>200024</xdr:colOff>
      <xdr:row>10</xdr:row>
      <xdr:rowOff>3175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3ADC0B1-EF8D-9A17-36CE-41F602BB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515599" y="10033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38</xdr:col>
      <xdr:colOff>66675</xdr:colOff>
      <xdr:row>6</xdr:row>
      <xdr:rowOff>44060</xdr:rowOff>
    </xdr:from>
    <xdr:to>
      <xdr:col>40</xdr:col>
      <xdr:colOff>190500</xdr:colOff>
      <xdr:row>9</xdr:row>
      <xdr:rowOff>131895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129616A-283C-FCF3-451F-8B3CC4DA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1825" y="1434710"/>
          <a:ext cx="885825" cy="65933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117590</xdr:rowOff>
    </xdr:from>
    <xdr:to>
      <xdr:col>3</xdr:col>
      <xdr:colOff>47625</xdr:colOff>
      <xdr:row>20</xdr:row>
      <xdr:rowOff>66381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40BF211-E4DF-B761-1A89-CD0EB669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0" y="3032240"/>
          <a:ext cx="619125" cy="109179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180976</xdr:rowOff>
    </xdr:from>
    <xdr:to>
      <xdr:col>6</xdr:col>
      <xdr:colOff>309748</xdr:colOff>
      <xdr:row>15</xdr:row>
      <xdr:rowOff>180976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94B5424-CDC0-A6A0-6F9F-7883C87C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4050" y="2714626"/>
          <a:ext cx="671698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5604</xdr:rowOff>
    </xdr:from>
    <xdr:to>
      <xdr:col>6</xdr:col>
      <xdr:colOff>219075</xdr:colOff>
      <xdr:row>20</xdr:row>
      <xdr:rowOff>171451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49D1E6-D1C6-0838-975B-1E131737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4050" y="3682254"/>
          <a:ext cx="581025" cy="546847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13</xdr:row>
      <xdr:rowOff>166535</xdr:rowOff>
    </xdr:from>
    <xdr:to>
      <xdr:col>11</xdr:col>
      <xdr:colOff>190499</xdr:colOff>
      <xdr:row>19</xdr:row>
      <xdr:rowOff>105082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D1B5C1E-027E-ADBC-8B4A-20BF87AC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2300" y="2890685"/>
          <a:ext cx="1219199" cy="1081547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15</xdr:row>
      <xdr:rowOff>28575</xdr:rowOff>
    </xdr:from>
    <xdr:to>
      <xdr:col>15</xdr:col>
      <xdr:colOff>106762</xdr:colOff>
      <xdr:row>19</xdr:row>
      <xdr:rowOff>71317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07661DC-3A90-D733-7501-2B0AE9E2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800" y="3133725"/>
          <a:ext cx="944962" cy="80474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14</xdr:row>
      <xdr:rowOff>133350</xdr:rowOff>
    </xdr:from>
    <xdr:to>
      <xdr:col>19</xdr:col>
      <xdr:colOff>122023</xdr:colOff>
      <xdr:row>19</xdr:row>
      <xdr:rowOff>162391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086A488-CD1A-4104-2147-A1E6AC49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72200" y="3048000"/>
          <a:ext cx="1188823" cy="981541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95251</xdr:colOff>
      <xdr:row>14</xdr:row>
      <xdr:rowOff>9525</xdr:rowOff>
    </xdr:from>
    <xdr:to>
      <xdr:col>23</xdr:col>
      <xdr:colOff>219075</xdr:colOff>
      <xdr:row>20</xdr:row>
      <xdr:rowOff>190499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8A00038-6B0A-3700-6425-2C5A4B17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1" y="2924175"/>
          <a:ext cx="1323974" cy="132397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190501</xdr:colOff>
      <xdr:row>14</xdr:row>
      <xdr:rowOff>123825</xdr:rowOff>
    </xdr:from>
    <xdr:to>
      <xdr:col>27</xdr:col>
      <xdr:colOff>223921</xdr:colOff>
      <xdr:row>19</xdr:row>
      <xdr:rowOff>180973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31F4FE-4B14-499D-4C7D-6351FB5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BFDFC"/>
            </a:clrFrom>
            <a:clrTo>
              <a:srgbClr val="FBFDFC">
                <a:alpha val="0"/>
              </a:srgbClr>
            </a:clrTo>
          </a:clrChange>
        </a:blip>
        <a:stretch>
          <a:fillRect/>
        </a:stretch>
      </xdr:blipFill>
      <xdr:spPr>
        <a:xfrm>
          <a:off x="9391651" y="3038475"/>
          <a:ext cx="1176420" cy="1009648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152400</xdr:colOff>
      <xdr:row>14</xdr:row>
      <xdr:rowOff>66675</xdr:rowOff>
    </xdr:from>
    <xdr:to>
      <xdr:col>32</xdr:col>
      <xdr:colOff>347621</xdr:colOff>
      <xdr:row>19</xdr:row>
      <xdr:rowOff>114006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1820706-8BBF-1A64-C113-DD9D7BC8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77550" y="2981325"/>
          <a:ext cx="1719221" cy="999831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13</xdr:row>
      <xdr:rowOff>180975</xdr:rowOff>
    </xdr:from>
    <xdr:to>
      <xdr:col>36</xdr:col>
      <xdr:colOff>300730</xdr:colOff>
      <xdr:row>20</xdr:row>
      <xdr:rowOff>164325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30477-0770-AA7D-EF35-7142E0AD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677775" y="2905125"/>
          <a:ext cx="1396105" cy="1316850"/>
        </a:xfrm>
        <a:prstGeom prst="rect">
          <a:avLst/>
        </a:prstGeom>
      </xdr:spPr>
    </xdr:pic>
    <xdr:clientData/>
  </xdr:twoCellAnchor>
  <xdr:twoCellAnchor editAs="oneCell">
    <xdr:from>
      <xdr:col>37</xdr:col>
      <xdr:colOff>295275</xdr:colOff>
      <xdr:row>13</xdr:row>
      <xdr:rowOff>174661</xdr:rowOff>
    </xdr:from>
    <xdr:to>
      <xdr:col>40</xdr:col>
      <xdr:colOff>371475</xdr:colOff>
      <xdr:row>20</xdr:row>
      <xdr:rowOff>100776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955634D-F436-C589-26FB-6B5294D5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449425" y="2898811"/>
          <a:ext cx="1219200" cy="12596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</xdr:row>
      <xdr:rowOff>0</xdr:rowOff>
    </xdr:from>
    <xdr:to>
      <xdr:col>3</xdr:col>
      <xdr:colOff>235142</xdr:colOff>
      <xdr:row>30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DEEE87E-4E12-D5B6-76CF-D6BE5118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4819650"/>
          <a:ext cx="1225742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24</xdr:row>
      <xdr:rowOff>104775</xdr:rowOff>
    </xdr:from>
    <xdr:to>
      <xdr:col>6</xdr:col>
      <xdr:colOff>217620</xdr:colOff>
      <xdr:row>30</xdr:row>
      <xdr:rowOff>168888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9EEC18-AEE5-9DFD-BFC1-99A1C863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04975" y="4924425"/>
          <a:ext cx="798645" cy="120711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76200</xdr:rowOff>
    </xdr:from>
    <xdr:to>
      <xdr:col>10</xdr:col>
      <xdr:colOff>348689</xdr:colOff>
      <xdr:row>30</xdr:row>
      <xdr:rowOff>182988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A4EE0FE-097E-D20A-D701-532A7E94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175" y="4895850"/>
          <a:ext cx="853514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24</xdr:row>
      <xdr:rowOff>57150</xdr:rowOff>
    </xdr:from>
    <xdr:to>
      <xdr:col>15</xdr:col>
      <xdr:colOff>66381</xdr:colOff>
      <xdr:row>30</xdr:row>
      <xdr:rowOff>157842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E06BCF8-7ABA-4EC2-B1D4-24BE8450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4876800"/>
          <a:ext cx="999831" cy="1243692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24</xdr:row>
      <xdr:rowOff>76200</xdr:rowOff>
    </xdr:from>
    <xdr:to>
      <xdr:col>19</xdr:col>
      <xdr:colOff>167727</xdr:colOff>
      <xdr:row>30</xdr:row>
      <xdr:rowOff>182988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3CF0471-22BC-6754-6713-11EE735D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00800" y="4895850"/>
          <a:ext cx="1005927" cy="1249788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22</xdr:row>
      <xdr:rowOff>15084</xdr:rowOff>
    </xdr:from>
    <xdr:to>
      <xdr:col>22</xdr:col>
      <xdr:colOff>371475</xdr:colOff>
      <xdr:row>24</xdr:row>
      <xdr:rowOff>128827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79D14D2-F4FF-E534-06B0-001B20C1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10500" y="4453734"/>
          <a:ext cx="1000125" cy="494743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26</xdr:row>
      <xdr:rowOff>27548</xdr:rowOff>
    </xdr:from>
    <xdr:to>
      <xdr:col>23</xdr:col>
      <xdr:colOff>85725</xdr:colOff>
      <xdr:row>30</xdr:row>
      <xdr:rowOff>140285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5522E1F-EC08-0D6C-A84E-F8D6206A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53350" y="5228198"/>
          <a:ext cx="1152525" cy="874737"/>
        </a:xfrm>
        <a:prstGeom prst="rect">
          <a:avLst/>
        </a:prstGeom>
      </xdr:spPr>
    </xdr:pic>
    <xdr:clientData/>
  </xdr:twoCellAnchor>
  <xdr:twoCellAnchor editAs="oneCell">
    <xdr:from>
      <xdr:col>29</xdr:col>
      <xdr:colOff>180975</xdr:colOff>
      <xdr:row>24</xdr:row>
      <xdr:rowOff>133349</xdr:rowOff>
    </xdr:from>
    <xdr:to>
      <xdr:col>31</xdr:col>
      <xdr:colOff>358885</xdr:colOff>
      <xdr:row>29</xdr:row>
      <xdr:rowOff>161924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AB7F8E5-926B-0D36-75A3-222DC5C9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87125" y="4952999"/>
          <a:ext cx="939910" cy="981075"/>
        </a:xfrm>
        <a:prstGeom prst="rect">
          <a:avLst/>
        </a:prstGeom>
      </xdr:spPr>
    </xdr:pic>
    <xdr:clientData/>
  </xdr:twoCellAnchor>
  <xdr:twoCellAnchor editAs="oneCell">
    <xdr:from>
      <xdr:col>38</xdr:col>
      <xdr:colOff>95250</xdr:colOff>
      <xdr:row>25</xdr:row>
      <xdr:rowOff>95250</xdr:rowOff>
    </xdr:from>
    <xdr:to>
      <xdr:col>40</xdr:col>
      <xdr:colOff>266019</xdr:colOff>
      <xdr:row>30</xdr:row>
      <xdr:rowOff>26747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EA784E5A-CFC3-7BF9-67E1-DF3DA852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630400" y="5105400"/>
          <a:ext cx="932769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</xdr:row>
      <xdr:rowOff>28575</xdr:rowOff>
    </xdr:from>
    <xdr:to>
      <xdr:col>3</xdr:col>
      <xdr:colOff>158976</xdr:colOff>
      <xdr:row>40</xdr:row>
      <xdr:rowOff>124678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61300AA-CDD7-A62F-3533-2538793C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6943725"/>
          <a:ext cx="1140051" cy="104860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34</xdr:row>
      <xdr:rowOff>142875</xdr:rowOff>
    </xdr:from>
    <xdr:to>
      <xdr:col>11</xdr:col>
      <xdr:colOff>46570</xdr:colOff>
      <xdr:row>40</xdr:row>
      <xdr:rowOff>109443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558E356-AE6E-9094-783A-9DCB0981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19450" y="6867525"/>
          <a:ext cx="1018120" cy="1109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34</xdr:row>
      <xdr:rowOff>47625</xdr:rowOff>
    </xdr:from>
    <xdr:to>
      <xdr:col>7</xdr:col>
      <xdr:colOff>248142</xdr:colOff>
      <xdr:row>40</xdr:row>
      <xdr:rowOff>154413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EF7E46-A3DE-C6F0-B91B-1D9A15B2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775" y="6772275"/>
          <a:ext cx="1286367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34</xdr:row>
      <xdr:rowOff>95250</xdr:rowOff>
    </xdr:from>
    <xdr:to>
      <xdr:col>15</xdr:col>
      <xdr:colOff>156695</xdr:colOff>
      <xdr:row>40</xdr:row>
      <xdr:rowOff>165459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18E9F42-2C34-3638-415D-DBEAF8F8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76775" y="68199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34</xdr:row>
      <xdr:rowOff>57825</xdr:rowOff>
    </xdr:from>
    <xdr:to>
      <xdr:col>19</xdr:col>
      <xdr:colOff>104775</xdr:colOff>
      <xdr:row>40</xdr:row>
      <xdr:rowOff>118968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33EEBB5-62C2-2618-C232-51681A26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38875" y="6801525"/>
          <a:ext cx="1104900" cy="1204143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161924</xdr:colOff>
      <xdr:row>35</xdr:row>
      <xdr:rowOff>159725</xdr:rowOff>
    </xdr:from>
    <xdr:to>
      <xdr:col>23</xdr:col>
      <xdr:colOff>285749</xdr:colOff>
      <xdr:row>41</xdr:row>
      <xdr:rowOff>16461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A2F90902-6D3F-A7AD-6F8E-8E46E8EB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81924" y="7074875"/>
          <a:ext cx="1323975" cy="999736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35</xdr:row>
      <xdr:rowOff>19050</xdr:rowOff>
    </xdr:from>
    <xdr:to>
      <xdr:col>28</xdr:col>
      <xdr:colOff>207374</xdr:colOff>
      <xdr:row>40</xdr:row>
      <xdr:rowOff>182215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1987CCC-10C3-F712-9CEA-DE4FECF2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8350" y="6934200"/>
          <a:ext cx="1274174" cy="1115665"/>
        </a:xfrm>
        <a:prstGeom prst="rect">
          <a:avLst/>
        </a:prstGeom>
      </xdr:spPr>
    </xdr:pic>
    <xdr:clientData/>
  </xdr:twoCellAnchor>
  <xdr:twoCellAnchor editAs="oneCell">
    <xdr:from>
      <xdr:col>31</xdr:col>
      <xdr:colOff>85725</xdr:colOff>
      <xdr:row>34</xdr:row>
      <xdr:rowOff>142875</xdr:rowOff>
    </xdr:from>
    <xdr:to>
      <xdr:col>34</xdr:col>
      <xdr:colOff>161924</xdr:colOff>
      <xdr:row>41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AB8FD-E75B-854D-54E3-6406F4E2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53875" y="6867525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34</xdr:row>
      <xdr:rowOff>114297</xdr:rowOff>
    </xdr:from>
    <xdr:to>
      <xdr:col>40</xdr:col>
      <xdr:colOff>200026</xdr:colOff>
      <xdr:row>41</xdr:row>
      <xdr:rowOff>85723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C89403-3B04-1FB1-2FCC-340ED68D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192250" y="6838947"/>
          <a:ext cx="1304926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85725</xdr:rowOff>
    </xdr:from>
    <xdr:to>
      <xdr:col>4</xdr:col>
      <xdr:colOff>64914</xdr:colOff>
      <xdr:row>50</xdr:row>
      <xdr:rowOff>123824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80E63B-1F48-9118-0E8D-B33A50EF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225" y="8334375"/>
          <a:ext cx="1312689" cy="1562099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42</xdr:row>
      <xdr:rowOff>19050</xdr:rowOff>
    </xdr:from>
    <xdr:to>
      <xdr:col>14</xdr:col>
      <xdr:colOff>114300</xdr:colOff>
      <xdr:row>52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BDDD8D-7E10-8A01-69AF-1C3578B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09950" y="8267700"/>
          <a:ext cx="2038350" cy="2038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42</xdr:row>
      <xdr:rowOff>161924</xdr:rowOff>
    </xdr:from>
    <xdr:to>
      <xdr:col>21</xdr:col>
      <xdr:colOff>66675</xdr:colOff>
      <xdr:row>52</xdr:row>
      <xdr:rowOff>47624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9A403B8-79E9-39B1-6D99-DCCC6F86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8410574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22</xdr:col>
      <xdr:colOff>361950</xdr:colOff>
      <xdr:row>45</xdr:row>
      <xdr:rowOff>142875</xdr:rowOff>
    </xdr:from>
    <xdr:to>
      <xdr:col>29</xdr:col>
      <xdr:colOff>328650</xdr:colOff>
      <xdr:row>48</xdr:row>
      <xdr:rowOff>181028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05F6650-035D-5E80-5F77-66BFB922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1100" y="8963025"/>
          <a:ext cx="2633700" cy="609653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46</xdr:row>
      <xdr:rowOff>57150</xdr:rowOff>
    </xdr:from>
    <xdr:to>
      <xdr:col>36</xdr:col>
      <xdr:colOff>26105</xdr:colOff>
      <xdr:row>48</xdr:row>
      <xdr:rowOff>109004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CFE1522-61D7-D0CC-9BD0-82953F65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525250" y="9067800"/>
          <a:ext cx="2274005" cy="432854"/>
        </a:xfrm>
        <a:prstGeom prst="rect">
          <a:avLst/>
        </a:prstGeom>
      </xdr:spPr>
    </xdr:pic>
    <xdr:clientData/>
  </xdr:twoCellAnchor>
  <xdr:twoCellAnchor editAs="oneCell">
    <xdr:from>
      <xdr:col>35</xdr:col>
      <xdr:colOff>361950</xdr:colOff>
      <xdr:row>46</xdr:row>
      <xdr:rowOff>19050</xdr:rowOff>
    </xdr:from>
    <xdr:to>
      <xdr:col>42</xdr:col>
      <xdr:colOff>66500</xdr:colOff>
      <xdr:row>48</xdr:row>
      <xdr:rowOff>95290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7EF151D-F237-34F7-705E-F4EE9ADC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754100" y="9029700"/>
          <a:ext cx="2371550" cy="457240"/>
        </a:xfrm>
        <a:prstGeom prst="rect">
          <a:avLst/>
        </a:prstGeom>
      </xdr:spPr>
    </xdr:pic>
    <xdr:clientData/>
  </xdr:twoCellAnchor>
  <xdr:twoCellAnchor editAs="oneCell">
    <xdr:from>
      <xdr:col>40</xdr:col>
      <xdr:colOff>76200</xdr:colOff>
      <xdr:row>0</xdr:row>
      <xdr:rowOff>47625</xdr:rowOff>
    </xdr:from>
    <xdr:to>
      <xdr:col>41</xdr:col>
      <xdr:colOff>47625</xdr:colOff>
      <xdr:row>0</xdr:row>
      <xdr:rowOff>374877</xdr:rowOff>
    </xdr:to>
    <xdr:pic>
      <xdr:nvPicPr>
        <xdr:cNvPr id="51" name="Imagen 537">
          <a:extLst>
            <a:ext uri="{FF2B5EF4-FFF2-40B4-BE49-F238E27FC236}">
              <a16:creationId xmlns:a16="http://schemas.microsoft.com/office/drawing/2014/main" id="{B9FFFF57-191B-4D7A-8C8F-F03DD992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3350" y="47625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85725</xdr:colOff>
      <xdr:row>0</xdr:row>
      <xdr:rowOff>38100</xdr:rowOff>
    </xdr:from>
    <xdr:to>
      <xdr:col>27</xdr:col>
      <xdr:colOff>95250</xdr:colOff>
      <xdr:row>0</xdr:row>
      <xdr:rowOff>361950</xdr:rowOff>
    </xdr:to>
    <xdr:pic>
      <xdr:nvPicPr>
        <xdr:cNvPr id="52" name="Imagen 561">
          <a:extLst>
            <a:ext uri="{FF2B5EF4-FFF2-40B4-BE49-F238E27FC236}">
              <a16:creationId xmlns:a16="http://schemas.microsoft.com/office/drawing/2014/main" id="{ABC04646-C34B-4A13-9400-E435F73C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48875" y="3810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088">
          <cell r="C3088">
            <v>13062.306446227632</v>
          </cell>
        </row>
        <row r="3089">
          <cell r="C3089">
            <v>27712.477426166413</v>
          </cell>
        </row>
        <row r="3090">
          <cell r="C3090">
            <v>12181.613052364577</v>
          </cell>
        </row>
        <row r="3091">
          <cell r="C3091">
            <v>120490.28338838859</v>
          </cell>
        </row>
        <row r="3092">
          <cell r="C3092">
            <v>133173.47604667535</v>
          </cell>
        </row>
        <row r="3093">
          <cell r="C3093">
            <v>1971.1292514108134</v>
          </cell>
        </row>
        <row r="3094">
          <cell r="C3094">
            <v>2276.4770005084997</v>
          </cell>
        </row>
        <row r="3095">
          <cell r="C3095">
            <v>2758.0785832043643</v>
          </cell>
        </row>
        <row r="3096">
          <cell r="C3096">
            <v>2488.3618795526058</v>
          </cell>
        </row>
        <row r="3097">
          <cell r="C3097">
            <v>2962.3444976266237</v>
          </cell>
        </row>
        <row r="3098">
          <cell r="C3098">
            <v>1942.0459629070347</v>
          </cell>
        </row>
        <row r="3099">
          <cell r="C3099">
            <v>2449.3967002036202</v>
          </cell>
        </row>
        <row r="3111">
          <cell r="C3111">
            <v>3170.8015120956993</v>
          </cell>
        </row>
        <row r="3112">
          <cell r="C3112">
            <v>3637.0848249718929</v>
          </cell>
        </row>
        <row r="3113">
          <cell r="C3113">
            <v>3077.5394934820606</v>
          </cell>
        </row>
        <row r="3114">
          <cell r="C3114">
            <v>3543.8361964542514</v>
          </cell>
        </row>
        <row r="3115">
          <cell r="C3115">
            <v>10491.555306010314</v>
          </cell>
        </row>
        <row r="3116">
          <cell r="C3116">
            <v>8889.510660639171</v>
          </cell>
        </row>
        <row r="3117">
          <cell r="C3117">
            <v>15062.987639502089</v>
          </cell>
        </row>
        <row r="3118">
          <cell r="C3118">
            <v>18228.781255695205</v>
          </cell>
        </row>
        <row r="3119">
          <cell r="C3119">
            <v>19900.025917174789</v>
          </cell>
        </row>
        <row r="3120">
          <cell r="C3120">
            <v>21716.445999445339</v>
          </cell>
        </row>
        <row r="3121">
          <cell r="C3121">
            <v>3059.0592481364283</v>
          </cell>
        </row>
        <row r="3122">
          <cell r="C3122">
            <v>2415.8411196371062</v>
          </cell>
        </row>
        <row r="3123">
          <cell r="C3123">
            <v>3381.2249578053597</v>
          </cell>
        </row>
        <row r="3125">
          <cell r="C3125">
            <v>6624.5854872336886</v>
          </cell>
        </row>
        <row r="3126">
          <cell r="C3126">
            <v>7070.360911656252</v>
          </cell>
        </row>
        <row r="3127">
          <cell r="C3127">
            <v>16386.330826808015</v>
          </cell>
        </row>
        <row r="3128">
          <cell r="C3128">
            <v>16386.330826808015</v>
          </cell>
        </row>
        <row r="3129">
          <cell r="C3129">
            <v>11084.736558642633</v>
          </cell>
        </row>
        <row r="3130">
          <cell r="C3130">
            <v>24456.876436126691</v>
          </cell>
        </row>
        <row r="3131">
          <cell r="C3131">
            <v>24300.814867290796</v>
          </cell>
        </row>
        <row r="3132">
          <cell r="C3132">
            <v>24300.814867290796</v>
          </cell>
        </row>
        <row r="3133">
          <cell r="C3133">
            <v>24300.814867290796</v>
          </cell>
        </row>
        <row r="3134">
          <cell r="C3134">
            <v>25192.581870542715</v>
          </cell>
        </row>
        <row r="3137">
          <cell r="C3137">
            <v>25493.564448345642</v>
          </cell>
        </row>
        <row r="3138">
          <cell r="C3138">
            <v>7972.0212829785196</v>
          </cell>
        </row>
        <row r="3143">
          <cell r="C3143">
            <v>4010.1195093304455</v>
          </cell>
        </row>
        <row r="3144">
          <cell r="C3144">
            <v>8729.6195243483671</v>
          </cell>
        </row>
        <row r="3145">
          <cell r="C3145">
            <v>18963.602943775495</v>
          </cell>
        </row>
        <row r="3146">
          <cell r="C3146">
            <v>19387.3727018637</v>
          </cell>
        </row>
        <row r="3147">
          <cell r="C3147">
            <v>31146.92992842758</v>
          </cell>
        </row>
        <row r="3148">
          <cell r="C3148">
            <v>120490.28338838859</v>
          </cell>
        </row>
        <row r="3155">
          <cell r="C3155">
            <v>113783.80981265461</v>
          </cell>
        </row>
        <row r="3292">
          <cell r="C3292">
            <v>5776.9426760310098</v>
          </cell>
        </row>
        <row r="3294">
          <cell r="C3294">
            <v>20527.80717786133</v>
          </cell>
        </row>
        <row r="3295">
          <cell r="C3295">
            <v>22098.23780658541</v>
          </cell>
        </row>
        <row r="3296">
          <cell r="C3296">
            <v>3381.2249578053597</v>
          </cell>
        </row>
        <row r="3297">
          <cell r="C3297">
            <v>42487.845803669807</v>
          </cell>
        </row>
        <row r="3298">
          <cell r="C3298">
            <v>53109.044019115485</v>
          </cell>
        </row>
        <row r="3299">
          <cell r="C3299">
            <v>49569.653334531969</v>
          </cell>
        </row>
        <row r="3300">
          <cell r="C3300">
            <v>56649.947784546566</v>
          </cell>
        </row>
        <row r="3301">
          <cell r="C3301">
            <v>36796.05074807872</v>
          </cell>
        </row>
        <row r="3302">
          <cell r="C3302">
            <v>6481.636648119812</v>
          </cell>
        </row>
        <row r="3329">
          <cell r="C3329">
            <v>22111.13246902977</v>
          </cell>
        </row>
        <row r="3330">
          <cell r="C3330">
            <v>24129.381468251257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7FF2-4834-40E6-B5B9-8512B13BE703}">
  <sheetPr>
    <pageSetUpPr fitToPage="1"/>
  </sheetPr>
  <dimension ref="A1:AP51"/>
  <sheetViews>
    <sheetView showGridLines="0" tabSelected="1" zoomScaleNormal="100" workbookViewId="0">
      <selection activeCell="A2" sqref="A2:AP2"/>
    </sheetView>
  </sheetViews>
  <sheetFormatPr baseColWidth="10" defaultRowHeight="15" x14ac:dyDescent="0.25"/>
  <cols>
    <col min="1" max="20" width="5.7109375" customWidth="1"/>
    <col min="21" max="21" width="6.5703125" customWidth="1"/>
    <col min="22" max="42" width="5.7109375" customWidth="1"/>
  </cols>
  <sheetData>
    <row r="1" spans="1:42" ht="30" customHeight="1" thickBot="1" x14ac:dyDescent="0.3">
      <c r="A1" s="45" t="s">
        <v>123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72" t="s">
        <v>116</v>
      </c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9" t="s">
        <v>127</v>
      </c>
      <c r="AC1" s="179"/>
      <c r="AD1" s="179"/>
      <c r="AE1" s="179"/>
      <c r="AF1" s="180">
        <v>46204</v>
      </c>
      <c r="AG1" s="180"/>
      <c r="AH1" s="173" t="s">
        <v>124</v>
      </c>
      <c r="AI1" s="173"/>
      <c r="AJ1" s="173"/>
      <c r="AK1" s="173"/>
      <c r="AL1" s="43"/>
      <c r="AM1" s="174"/>
      <c r="AN1" s="174"/>
      <c r="AO1" s="43"/>
      <c r="AP1" s="44"/>
    </row>
    <row r="2" spans="1:42" ht="20.100000000000001" customHeight="1" thickBot="1" x14ac:dyDescent="0.3">
      <c r="A2" s="115" t="s">
        <v>15</v>
      </c>
      <c r="B2" s="116"/>
      <c r="C2" s="116"/>
      <c r="D2" s="116"/>
      <c r="E2" s="117"/>
      <c r="F2" s="117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8"/>
    </row>
    <row r="3" spans="1:42" x14ac:dyDescent="0.25">
      <c r="A3" s="119" t="s">
        <v>0</v>
      </c>
      <c r="B3" s="110"/>
      <c r="C3" s="110"/>
      <c r="D3" s="110"/>
      <c r="E3" s="120" t="s">
        <v>1</v>
      </c>
      <c r="F3" s="121"/>
      <c r="G3" s="122" t="s">
        <v>2</v>
      </c>
      <c r="H3" s="123"/>
      <c r="I3" s="127" t="s">
        <v>5</v>
      </c>
      <c r="J3" s="127"/>
      <c r="K3" s="127"/>
      <c r="L3" s="128"/>
      <c r="M3" s="129" t="s">
        <v>4</v>
      </c>
      <c r="N3" s="130"/>
      <c r="O3" s="129" t="s">
        <v>1</v>
      </c>
      <c r="P3" s="130"/>
      <c r="Q3" s="129" t="s">
        <v>2</v>
      </c>
      <c r="R3" s="130"/>
      <c r="S3" s="143" t="s">
        <v>17</v>
      </c>
      <c r="T3" s="144"/>
      <c r="U3" s="145"/>
      <c r="V3" s="146" t="s">
        <v>4</v>
      </c>
      <c r="W3" s="147"/>
      <c r="X3" s="146" t="s">
        <v>1</v>
      </c>
      <c r="Y3" s="147"/>
      <c r="Z3" s="146" t="s">
        <v>2</v>
      </c>
      <c r="AA3" s="147"/>
      <c r="AB3" s="140" t="s">
        <v>23</v>
      </c>
      <c r="AC3" s="141"/>
      <c r="AD3" s="141"/>
      <c r="AE3" s="142"/>
      <c r="AF3" s="146" t="s">
        <v>4</v>
      </c>
      <c r="AG3" s="147"/>
      <c r="AH3" s="146" t="s">
        <v>1</v>
      </c>
      <c r="AI3" s="147"/>
      <c r="AJ3" s="146" t="s">
        <v>2</v>
      </c>
      <c r="AK3" s="147"/>
      <c r="AL3" s="131" t="s">
        <v>25</v>
      </c>
      <c r="AM3" s="132"/>
      <c r="AN3" s="132"/>
      <c r="AO3" s="132"/>
      <c r="AP3" s="133"/>
    </row>
    <row r="4" spans="1:42" ht="15.75" thickBot="1" x14ac:dyDescent="0.3">
      <c r="A4" s="25"/>
      <c r="B4" s="2"/>
      <c r="C4" s="2"/>
      <c r="D4" s="27"/>
      <c r="E4" s="124" t="s">
        <v>3</v>
      </c>
      <c r="F4" s="124"/>
      <c r="G4" s="125">
        <f>[1]Hoja1!$C$3155</f>
        <v>113783.80981265461</v>
      </c>
      <c r="H4" s="126"/>
      <c r="I4" s="1"/>
      <c r="J4" s="2"/>
      <c r="K4" s="2"/>
      <c r="L4" s="3"/>
      <c r="M4" s="148"/>
      <c r="N4" s="149"/>
      <c r="O4" s="148"/>
      <c r="P4" s="149"/>
      <c r="Q4" s="138"/>
      <c r="R4" s="139"/>
      <c r="S4" s="109" t="s">
        <v>18</v>
      </c>
      <c r="T4" s="110"/>
      <c r="U4" s="111"/>
      <c r="V4" s="129"/>
      <c r="W4" s="130"/>
      <c r="X4" s="129"/>
      <c r="Y4" s="130"/>
      <c r="Z4" s="129"/>
      <c r="AA4" s="130"/>
      <c r="AB4" s="109" t="s">
        <v>24</v>
      </c>
      <c r="AC4" s="110"/>
      <c r="AD4" s="110"/>
      <c r="AE4" s="111"/>
      <c r="AF4" s="129"/>
      <c r="AG4" s="130"/>
      <c r="AH4" s="129"/>
      <c r="AI4" s="130"/>
      <c r="AJ4" s="129"/>
      <c r="AK4" s="130"/>
      <c r="AL4" s="11" t="s">
        <v>26</v>
      </c>
      <c r="AM4" s="87" t="s">
        <v>1</v>
      </c>
      <c r="AN4" s="88"/>
      <c r="AO4" s="87" t="s">
        <v>27</v>
      </c>
      <c r="AP4" s="134"/>
    </row>
    <row r="5" spans="1:42" x14ac:dyDescent="0.25">
      <c r="A5" s="24"/>
      <c r="E5" s="135" t="s">
        <v>14</v>
      </c>
      <c r="F5" s="127"/>
      <c r="G5" s="127"/>
      <c r="H5" s="136"/>
      <c r="L5" s="5"/>
      <c r="M5" s="4"/>
      <c r="R5" s="5"/>
      <c r="S5" s="1"/>
      <c r="T5" s="2"/>
      <c r="U5" s="3"/>
      <c r="V5" s="1"/>
      <c r="W5" s="2"/>
      <c r="X5" s="2"/>
      <c r="Y5" s="2"/>
      <c r="Z5" s="2"/>
      <c r="AA5" s="3"/>
      <c r="AB5" s="1"/>
      <c r="AC5" s="2"/>
      <c r="AD5" s="2"/>
      <c r="AE5" s="3"/>
      <c r="AF5" s="4"/>
      <c r="AK5" s="5"/>
      <c r="AL5" s="10" t="s">
        <v>19</v>
      </c>
      <c r="AM5" s="63" t="s">
        <v>28</v>
      </c>
      <c r="AN5" s="64"/>
      <c r="AO5" s="69">
        <f>[1]Hoja1!$C$3098</f>
        <v>1942.0459629070347</v>
      </c>
      <c r="AP5" s="70"/>
    </row>
    <row r="6" spans="1:42" x14ac:dyDescent="0.25">
      <c r="A6" s="24"/>
      <c r="E6" s="92" t="s">
        <v>1</v>
      </c>
      <c r="F6" s="53"/>
      <c r="G6" s="52" t="s">
        <v>2</v>
      </c>
      <c r="H6" s="103"/>
      <c r="L6" s="5"/>
      <c r="M6" s="137" t="s">
        <v>10</v>
      </c>
      <c r="N6" s="137"/>
      <c r="O6" s="137" t="s">
        <v>6</v>
      </c>
      <c r="P6" s="137"/>
      <c r="Q6" s="138">
        <f>[1]Hoja1!$C3144</f>
        <v>8729.6195243483671</v>
      </c>
      <c r="R6" s="139"/>
      <c r="S6" s="4"/>
      <c r="U6" s="5"/>
      <c r="V6" s="137" t="s">
        <v>19</v>
      </c>
      <c r="W6" s="137"/>
      <c r="X6" s="150" t="s">
        <v>21</v>
      </c>
      <c r="Y6" s="151"/>
      <c r="Z6" s="138">
        <f>[1]Hoja1!$C$3119</f>
        <v>19900.025917174789</v>
      </c>
      <c r="AA6" s="139"/>
      <c r="AB6" s="4"/>
      <c r="AE6" s="5"/>
      <c r="AF6" s="137" t="s">
        <v>19</v>
      </c>
      <c r="AG6" s="137"/>
      <c r="AH6" s="150" t="s">
        <v>117</v>
      </c>
      <c r="AI6" s="151"/>
      <c r="AJ6" s="138">
        <f>[1]Hoja1!$C$3329</f>
        <v>22111.13246902977</v>
      </c>
      <c r="AK6" s="139"/>
      <c r="AL6" s="12" t="s">
        <v>20</v>
      </c>
      <c r="AM6" s="150" t="s">
        <v>29</v>
      </c>
      <c r="AN6" s="151"/>
      <c r="AO6" s="138">
        <f>[1]Hoja1!$C$3099</f>
        <v>2449.3967002036202</v>
      </c>
      <c r="AP6" s="152"/>
    </row>
    <row r="7" spans="1:42" x14ac:dyDescent="0.25">
      <c r="A7" s="24"/>
      <c r="E7" s="97" t="s">
        <v>16</v>
      </c>
      <c r="F7" s="89"/>
      <c r="G7" s="69">
        <f>[1]Hoja1!$C$3148</f>
        <v>120490.28338838859</v>
      </c>
      <c r="H7" s="70"/>
      <c r="L7" s="5"/>
      <c r="M7" s="89" t="s">
        <v>11</v>
      </c>
      <c r="N7" s="89"/>
      <c r="O7" s="89" t="s">
        <v>7</v>
      </c>
      <c r="P7" s="89"/>
      <c r="Q7" s="69">
        <f>[1]Hoja1!$C3145</f>
        <v>18963.602943775495</v>
      </c>
      <c r="R7" s="90"/>
      <c r="S7" s="4"/>
      <c r="U7" s="5"/>
      <c r="V7" s="4"/>
      <c r="AA7" s="5"/>
      <c r="AE7" s="5"/>
      <c r="AF7" s="4"/>
      <c r="AL7" s="1"/>
      <c r="AM7" s="2"/>
      <c r="AN7" s="2"/>
      <c r="AO7" s="2"/>
      <c r="AP7" s="28"/>
    </row>
    <row r="8" spans="1:42" x14ac:dyDescent="0.25">
      <c r="A8" s="24"/>
      <c r="E8" s="25"/>
      <c r="F8" s="2"/>
      <c r="G8" s="2"/>
      <c r="H8" s="28"/>
      <c r="L8" s="5"/>
      <c r="M8" s="137" t="s">
        <v>12</v>
      </c>
      <c r="N8" s="137"/>
      <c r="O8" s="137" t="s">
        <v>8</v>
      </c>
      <c r="P8" s="137"/>
      <c r="Q8" s="138">
        <f>[1]Hoja1!$C3146</f>
        <v>19387.3727018637</v>
      </c>
      <c r="R8" s="139"/>
      <c r="S8" s="4"/>
      <c r="U8" s="5"/>
      <c r="V8" s="137" t="s">
        <v>20</v>
      </c>
      <c r="W8" s="137"/>
      <c r="X8" s="52" t="s">
        <v>22</v>
      </c>
      <c r="Y8" s="53"/>
      <c r="Z8" s="138">
        <f>[1]Hoja1!$C$3120</f>
        <v>21716.445999445339</v>
      </c>
      <c r="AA8" s="139"/>
      <c r="AB8" s="4"/>
      <c r="AE8" s="5"/>
      <c r="AF8" s="137" t="s">
        <v>20</v>
      </c>
      <c r="AG8" s="137"/>
      <c r="AH8" s="52" t="s">
        <v>118</v>
      </c>
      <c r="AI8" s="53"/>
      <c r="AJ8" s="138">
        <f>[1]Hoja1!$C$3330</f>
        <v>24129.381468251257</v>
      </c>
      <c r="AK8" s="155"/>
      <c r="AL8" s="13"/>
      <c r="AM8" s="153"/>
      <c r="AN8" s="153"/>
      <c r="AO8" s="99"/>
      <c r="AP8" s="100"/>
    </row>
    <row r="9" spans="1:42" x14ac:dyDescent="0.25">
      <c r="A9" s="24"/>
      <c r="E9" s="24"/>
      <c r="H9" s="29"/>
      <c r="L9" s="5"/>
      <c r="M9" s="89" t="s">
        <v>13</v>
      </c>
      <c r="N9" s="89"/>
      <c r="O9" s="89" t="s">
        <v>9</v>
      </c>
      <c r="P9" s="89"/>
      <c r="Q9" s="69">
        <f>[1]Hoja1!$C3147</f>
        <v>31146.92992842758</v>
      </c>
      <c r="R9" s="90"/>
      <c r="S9" s="4"/>
      <c r="U9" s="5"/>
      <c r="V9" s="4"/>
      <c r="AA9" s="5"/>
      <c r="AB9" s="4"/>
      <c r="AE9" s="5"/>
      <c r="AF9" s="4"/>
      <c r="AL9" s="4"/>
      <c r="AP9" s="29"/>
    </row>
    <row r="10" spans="1:42" ht="15.75" thickBot="1" x14ac:dyDescent="0.3">
      <c r="A10" s="26"/>
      <c r="B10" s="7"/>
      <c r="C10" s="7"/>
      <c r="D10" s="7"/>
      <c r="E10" s="38"/>
      <c r="F10" s="39"/>
      <c r="G10" s="39"/>
      <c r="H10" s="42"/>
      <c r="I10" s="7"/>
      <c r="J10" s="7"/>
      <c r="K10" s="7"/>
      <c r="L10" s="8"/>
      <c r="M10" s="6"/>
      <c r="N10" s="7"/>
      <c r="O10" s="7"/>
      <c r="P10" s="7"/>
      <c r="Q10" s="7"/>
      <c r="R10" s="8"/>
      <c r="S10" s="6"/>
      <c r="T10" s="7"/>
      <c r="U10" s="8"/>
      <c r="V10" s="6"/>
      <c r="W10" s="7"/>
      <c r="X10" s="7"/>
      <c r="Y10" s="7"/>
      <c r="Z10" s="7"/>
      <c r="AA10" s="8"/>
      <c r="AB10" s="6"/>
      <c r="AC10" s="7"/>
      <c r="AD10" s="7"/>
      <c r="AE10" s="8"/>
      <c r="AF10" s="6"/>
      <c r="AG10" s="7"/>
      <c r="AH10" s="7"/>
      <c r="AI10" s="7"/>
      <c r="AJ10" s="7"/>
      <c r="AK10" s="7"/>
      <c r="AL10" s="4"/>
      <c r="AM10" s="7"/>
      <c r="AN10" s="7"/>
      <c r="AO10" s="7"/>
      <c r="AP10" s="30"/>
    </row>
    <row r="11" spans="1:42" x14ac:dyDescent="0.25">
      <c r="A11" s="154" t="s">
        <v>40</v>
      </c>
      <c r="B11" s="85"/>
      <c r="C11" s="85"/>
      <c r="D11" s="86"/>
      <c r="E11" s="109" t="s">
        <v>41</v>
      </c>
      <c r="F11" s="110"/>
      <c r="G11" s="110"/>
      <c r="H11" s="111"/>
      <c r="I11" s="84" t="s">
        <v>42</v>
      </c>
      <c r="J11" s="85"/>
      <c r="K11" s="85"/>
      <c r="L11" s="86"/>
      <c r="M11" s="112" t="s">
        <v>35</v>
      </c>
      <c r="N11" s="113"/>
      <c r="O11" s="113"/>
      <c r="P11" s="114"/>
      <c r="Q11" s="112" t="s">
        <v>38</v>
      </c>
      <c r="R11" s="113"/>
      <c r="S11" s="113"/>
      <c r="T11" s="114"/>
      <c r="U11" s="112" t="s">
        <v>38</v>
      </c>
      <c r="V11" s="113"/>
      <c r="W11" s="113"/>
      <c r="X11" s="114"/>
      <c r="Y11" s="112" t="s">
        <v>38</v>
      </c>
      <c r="Z11" s="113"/>
      <c r="AA11" s="113"/>
      <c r="AB11" s="113"/>
      <c r="AC11" s="161" t="s">
        <v>47</v>
      </c>
      <c r="AD11" s="162"/>
      <c r="AE11" s="162"/>
      <c r="AF11" s="162"/>
      <c r="AG11" s="163"/>
      <c r="AH11" s="112" t="s">
        <v>47</v>
      </c>
      <c r="AI11" s="113"/>
      <c r="AJ11" s="113"/>
      <c r="AK11" s="114"/>
      <c r="AL11" s="65" t="s">
        <v>51</v>
      </c>
      <c r="AM11" s="66"/>
      <c r="AN11" s="66"/>
      <c r="AO11" s="66"/>
      <c r="AP11" s="67"/>
    </row>
    <row r="12" spans="1:42" x14ac:dyDescent="0.25">
      <c r="A12" s="154" t="s">
        <v>30</v>
      </c>
      <c r="B12" s="85"/>
      <c r="C12" s="85"/>
      <c r="D12" s="86"/>
      <c r="E12" s="52" t="s">
        <v>1</v>
      </c>
      <c r="F12" s="53"/>
      <c r="G12" s="52" t="s">
        <v>2</v>
      </c>
      <c r="H12" s="53"/>
      <c r="I12" s="52" t="s">
        <v>1</v>
      </c>
      <c r="J12" s="53"/>
      <c r="K12" s="52" t="s">
        <v>2</v>
      </c>
      <c r="L12" s="53"/>
      <c r="M12" s="109" t="s">
        <v>36</v>
      </c>
      <c r="N12" s="110"/>
      <c r="O12" s="110"/>
      <c r="P12" s="111"/>
      <c r="Q12" s="109" t="s">
        <v>39</v>
      </c>
      <c r="R12" s="110"/>
      <c r="S12" s="110"/>
      <c r="T12" s="111"/>
      <c r="U12" s="109" t="s">
        <v>43</v>
      </c>
      <c r="V12" s="110"/>
      <c r="W12" s="110"/>
      <c r="X12" s="111"/>
      <c r="Y12" s="109" t="s">
        <v>45</v>
      </c>
      <c r="Z12" s="110"/>
      <c r="AA12" s="110"/>
      <c r="AB12" s="110"/>
      <c r="AC12" s="131" t="s">
        <v>48</v>
      </c>
      <c r="AD12" s="132"/>
      <c r="AE12" s="132"/>
      <c r="AF12" s="132"/>
      <c r="AG12" s="164"/>
      <c r="AH12" s="109" t="s">
        <v>50</v>
      </c>
      <c r="AI12" s="110"/>
      <c r="AJ12" s="110"/>
      <c r="AK12" s="111"/>
      <c r="AL12" s="52" t="s">
        <v>1</v>
      </c>
      <c r="AM12" s="53"/>
      <c r="AN12" s="52" t="s">
        <v>2</v>
      </c>
      <c r="AO12" s="102"/>
      <c r="AP12" s="103"/>
    </row>
    <row r="13" spans="1:42" x14ac:dyDescent="0.25">
      <c r="A13" s="92" t="s">
        <v>1</v>
      </c>
      <c r="B13" s="53"/>
      <c r="C13" s="52" t="s">
        <v>2</v>
      </c>
      <c r="D13" s="53"/>
      <c r="E13" s="49" t="s">
        <v>32</v>
      </c>
      <c r="F13" s="50"/>
      <c r="G13" s="69">
        <f>[1]Hoja1!$C$3090</f>
        <v>12181.613052364577</v>
      </c>
      <c r="H13" s="90"/>
      <c r="I13" s="49" t="s">
        <v>125</v>
      </c>
      <c r="J13" s="50"/>
      <c r="K13" s="69">
        <f>[1]Hoja1!$C$3088</f>
        <v>13062.306446227632</v>
      </c>
      <c r="L13" s="90"/>
      <c r="M13" s="52" t="s">
        <v>1</v>
      </c>
      <c r="N13" s="53"/>
      <c r="O13" s="52" t="s">
        <v>2</v>
      </c>
      <c r="P13" s="53"/>
      <c r="Q13" s="52" t="s">
        <v>1</v>
      </c>
      <c r="R13" s="53"/>
      <c r="S13" s="52" t="s">
        <v>2</v>
      </c>
      <c r="T13" s="53"/>
      <c r="U13" s="52" t="s">
        <v>1</v>
      </c>
      <c r="V13" s="53"/>
      <c r="W13" s="52" t="s">
        <v>2</v>
      </c>
      <c r="X13" s="53"/>
      <c r="Y13" s="52" t="s">
        <v>1</v>
      </c>
      <c r="Z13" s="53"/>
      <c r="AA13" s="52" t="s">
        <v>2</v>
      </c>
      <c r="AB13" s="53"/>
      <c r="AC13" s="52" t="s">
        <v>1</v>
      </c>
      <c r="AD13" s="53"/>
      <c r="AE13" s="138" t="s">
        <v>2</v>
      </c>
      <c r="AF13" s="155"/>
      <c r="AG13" s="139"/>
      <c r="AH13" s="52" t="s">
        <v>1</v>
      </c>
      <c r="AI13" s="53"/>
      <c r="AJ13" s="52" t="s">
        <v>2</v>
      </c>
      <c r="AK13" s="53"/>
      <c r="AL13" s="104" t="s">
        <v>53</v>
      </c>
      <c r="AM13" s="105"/>
      <c r="AN13" s="106">
        <f>[1]Hoja1!$C$3294</f>
        <v>20527.80717786133</v>
      </c>
      <c r="AO13" s="107"/>
      <c r="AP13" s="108"/>
    </row>
    <row r="14" spans="1:42" x14ac:dyDescent="0.25">
      <c r="A14" s="97" t="s">
        <v>31</v>
      </c>
      <c r="B14" s="89"/>
      <c r="C14" s="51">
        <f>[1]Hoja1!$C$3089</f>
        <v>27712.477426166413</v>
      </c>
      <c r="D14" s="51"/>
      <c r="E14" s="1"/>
      <c r="F14" s="2"/>
      <c r="G14" s="2"/>
      <c r="H14" s="2"/>
      <c r="I14" s="1"/>
      <c r="J14" s="2"/>
      <c r="K14" s="2"/>
      <c r="L14" s="3"/>
      <c r="M14" s="156" t="s">
        <v>119</v>
      </c>
      <c r="N14" s="157"/>
      <c r="O14" s="69">
        <f>[1]Hoja1!$C$3138</f>
        <v>7972.0212829785196</v>
      </c>
      <c r="P14" s="90"/>
      <c r="Q14" s="49" t="s">
        <v>37</v>
      </c>
      <c r="R14" s="50"/>
      <c r="S14" s="69">
        <f>[1]Hoja1!$C$3129</f>
        <v>11084.736558642633</v>
      </c>
      <c r="T14" s="90"/>
      <c r="U14" s="49" t="s">
        <v>44</v>
      </c>
      <c r="V14" s="50"/>
      <c r="W14" s="69">
        <f>[1]Hoja1!$C$3128</f>
        <v>16386.330826808015</v>
      </c>
      <c r="X14" s="90"/>
      <c r="Y14" s="49" t="s">
        <v>46</v>
      </c>
      <c r="Z14" s="50"/>
      <c r="AA14" s="69">
        <f>[1]Hoja1!$C$3127</f>
        <v>16386.330826808015</v>
      </c>
      <c r="AB14" s="90"/>
      <c r="AC14" s="63" t="s">
        <v>49</v>
      </c>
      <c r="AD14" s="64"/>
      <c r="AE14" s="106">
        <f>[1]Hoja1!$C$3131</f>
        <v>24300.814867290796</v>
      </c>
      <c r="AF14" s="107"/>
      <c r="AG14" s="160"/>
      <c r="AH14" s="49" t="s">
        <v>52</v>
      </c>
      <c r="AI14" s="50"/>
      <c r="AJ14" s="69">
        <f>[1]Hoja1!$C$3132</f>
        <v>24300.814867290796</v>
      </c>
      <c r="AK14" s="101"/>
      <c r="AL14" s="14"/>
      <c r="AM14" s="31"/>
      <c r="AN14" s="32"/>
      <c r="AO14" s="16"/>
      <c r="AP14" s="33"/>
    </row>
    <row r="15" spans="1:42" x14ac:dyDescent="0.25">
      <c r="A15" s="93"/>
      <c r="B15" s="94"/>
      <c r="C15" s="95"/>
      <c r="D15" s="96"/>
      <c r="I15" s="4"/>
      <c r="L15" s="5"/>
      <c r="M15" s="156"/>
      <c r="N15" s="157"/>
      <c r="O15" s="2"/>
      <c r="P15" s="3"/>
      <c r="Q15" s="1"/>
      <c r="R15" s="2"/>
      <c r="S15" s="2"/>
      <c r="T15" s="3"/>
      <c r="U15" s="1"/>
      <c r="V15" s="2"/>
      <c r="W15" s="2"/>
      <c r="X15" s="3"/>
      <c r="Y15" s="1"/>
      <c r="Z15" s="2"/>
      <c r="AA15" s="2"/>
      <c r="AB15" s="3"/>
      <c r="AC15" s="4"/>
      <c r="AG15" s="5"/>
      <c r="AH15" s="4"/>
      <c r="AL15" s="15"/>
      <c r="AM15" s="34"/>
      <c r="AN15" s="34"/>
      <c r="AO15" s="34"/>
      <c r="AP15" s="35"/>
    </row>
    <row r="16" spans="1:42" x14ac:dyDescent="0.25">
      <c r="A16" s="24"/>
      <c r="D16" s="5"/>
      <c r="E16" s="4"/>
      <c r="I16" s="4"/>
      <c r="L16" s="5"/>
      <c r="M16" s="4"/>
      <c r="P16" s="5"/>
      <c r="Q16" s="4"/>
      <c r="T16" s="5"/>
      <c r="U16" s="4"/>
      <c r="X16" s="5"/>
      <c r="Y16" s="4"/>
      <c r="AB16" s="5"/>
      <c r="AC16" s="4"/>
      <c r="AG16" s="5"/>
      <c r="AH16" s="4"/>
      <c r="AK16" s="5"/>
      <c r="AL16" s="4"/>
      <c r="AM16" s="98"/>
      <c r="AN16" s="98"/>
      <c r="AO16" s="99"/>
      <c r="AP16" s="100"/>
    </row>
    <row r="17" spans="1:42" x14ac:dyDescent="0.25">
      <c r="A17" s="24"/>
      <c r="D17" s="5"/>
      <c r="E17" s="158" t="s">
        <v>33</v>
      </c>
      <c r="F17" s="159"/>
      <c r="G17" s="159"/>
      <c r="H17" s="159"/>
      <c r="I17" s="4"/>
      <c r="L17" s="5"/>
      <c r="M17" s="4"/>
      <c r="P17" s="5"/>
      <c r="Q17" s="4"/>
      <c r="T17" s="5"/>
      <c r="U17" s="4"/>
      <c r="X17" s="5"/>
      <c r="Y17" s="4"/>
      <c r="AB17" s="5"/>
      <c r="AC17" s="4"/>
      <c r="AG17" s="5"/>
      <c r="AH17" s="4"/>
      <c r="AK17" s="5"/>
      <c r="AL17" s="4"/>
      <c r="AP17" s="29"/>
    </row>
    <row r="18" spans="1:42" x14ac:dyDescent="0.25">
      <c r="A18" s="24"/>
      <c r="D18" s="5"/>
      <c r="E18" s="49" t="s">
        <v>34</v>
      </c>
      <c r="F18" s="50"/>
      <c r="G18" s="69">
        <f>[1]Hoja1!$C$3292</f>
        <v>5776.9426760310098</v>
      </c>
      <c r="H18" s="101"/>
      <c r="I18" s="4"/>
      <c r="L18" s="5"/>
      <c r="M18" s="4"/>
      <c r="P18" s="5"/>
      <c r="Q18" s="4"/>
      <c r="T18" s="5"/>
      <c r="U18" s="4"/>
      <c r="X18" s="5"/>
      <c r="Y18" s="4"/>
      <c r="AB18" s="5"/>
      <c r="AC18" s="4"/>
      <c r="AG18" s="5"/>
      <c r="AH18" s="4"/>
      <c r="AK18" s="5"/>
      <c r="AL18" s="4"/>
      <c r="AP18" s="29"/>
    </row>
    <row r="19" spans="1:42" x14ac:dyDescent="0.25">
      <c r="A19" s="24"/>
      <c r="E19" s="156"/>
      <c r="F19" s="157"/>
      <c r="G19" s="99"/>
      <c r="H19" s="99"/>
      <c r="I19" s="4"/>
      <c r="L19" s="5"/>
      <c r="M19" s="4"/>
      <c r="P19" s="5"/>
      <c r="Q19" s="4"/>
      <c r="T19" s="5"/>
      <c r="U19" s="4"/>
      <c r="X19" s="5"/>
      <c r="Y19" s="4"/>
      <c r="AB19" s="5"/>
      <c r="AC19" s="4"/>
      <c r="AG19" s="5"/>
      <c r="AH19" s="4"/>
      <c r="AK19" s="5"/>
      <c r="AL19" s="4"/>
      <c r="AP19" s="29"/>
    </row>
    <row r="20" spans="1:42" x14ac:dyDescent="0.25">
      <c r="A20" s="24"/>
      <c r="E20" s="4"/>
      <c r="I20" s="4"/>
      <c r="L20" s="5"/>
      <c r="M20" s="4"/>
      <c r="P20" s="5"/>
      <c r="Q20" s="4"/>
      <c r="T20" s="5"/>
      <c r="U20" s="4"/>
      <c r="X20" s="5"/>
      <c r="Y20" s="4"/>
      <c r="AB20" s="5"/>
      <c r="AC20" s="4"/>
      <c r="AG20" s="5"/>
      <c r="AH20" s="4"/>
      <c r="AK20" s="5"/>
      <c r="AL20" s="4"/>
      <c r="AP20" s="29"/>
    </row>
    <row r="21" spans="1:42" x14ac:dyDescent="0.25">
      <c r="A21" s="26"/>
      <c r="B21" s="7"/>
      <c r="C21" s="7"/>
      <c r="D21" s="8"/>
      <c r="E21" s="6"/>
      <c r="F21" s="7"/>
      <c r="G21" s="7"/>
      <c r="H21" s="7"/>
      <c r="I21" s="6"/>
      <c r="J21" s="7"/>
      <c r="K21" s="7"/>
      <c r="L21" s="8"/>
      <c r="M21" s="6"/>
      <c r="N21" s="7"/>
      <c r="O21" s="7"/>
      <c r="P21" s="8"/>
      <c r="Q21" s="6"/>
      <c r="R21" s="7"/>
      <c r="S21" s="7"/>
      <c r="T21" s="8"/>
      <c r="U21" s="6"/>
      <c r="V21" s="7"/>
      <c r="W21" s="7"/>
      <c r="X21" s="8"/>
      <c r="Y21" s="6"/>
      <c r="Z21" s="7"/>
      <c r="AA21" s="7"/>
      <c r="AB21" s="8"/>
      <c r="AC21" s="6"/>
      <c r="AD21" s="7"/>
      <c r="AE21" s="7"/>
      <c r="AF21" s="7"/>
      <c r="AG21" s="8"/>
      <c r="AH21" s="6"/>
      <c r="AI21" s="7"/>
      <c r="AJ21" s="7"/>
      <c r="AK21" s="8"/>
      <c r="AL21" s="6"/>
      <c r="AM21" s="7"/>
      <c r="AN21" s="7"/>
      <c r="AO21" s="7"/>
      <c r="AP21" s="30"/>
    </row>
    <row r="22" spans="1:42" x14ac:dyDescent="0.25">
      <c r="A22" s="91" t="s">
        <v>55</v>
      </c>
      <c r="B22" s="56"/>
      <c r="C22" s="56"/>
      <c r="D22" s="57"/>
      <c r="E22" s="84" t="s">
        <v>58</v>
      </c>
      <c r="F22" s="85"/>
      <c r="G22" s="85"/>
      <c r="H22" s="86"/>
      <c r="I22" s="84" t="s">
        <v>59</v>
      </c>
      <c r="J22" s="85"/>
      <c r="K22" s="85"/>
      <c r="L22" s="86"/>
      <c r="M22" s="84" t="s">
        <v>61</v>
      </c>
      <c r="N22" s="85"/>
      <c r="O22" s="85"/>
      <c r="P22" s="86"/>
      <c r="Q22" s="84" t="s">
        <v>62</v>
      </c>
      <c r="R22" s="85"/>
      <c r="S22" s="85"/>
      <c r="T22" s="86"/>
      <c r="U22" s="84" t="s">
        <v>64</v>
      </c>
      <c r="V22" s="85"/>
      <c r="W22" s="85"/>
      <c r="X22" s="86"/>
      <c r="Y22" s="17" t="s">
        <v>26</v>
      </c>
      <c r="Z22" s="87" t="s">
        <v>1</v>
      </c>
      <c r="AA22" s="88"/>
      <c r="AB22" s="87" t="s">
        <v>2</v>
      </c>
      <c r="AC22" s="88"/>
      <c r="AD22" s="84" t="s">
        <v>69</v>
      </c>
      <c r="AE22" s="85"/>
      <c r="AF22" s="85"/>
      <c r="AG22" s="86"/>
      <c r="AH22" s="87" t="s">
        <v>1</v>
      </c>
      <c r="AI22" s="88"/>
      <c r="AJ22" s="87" t="s">
        <v>2</v>
      </c>
      <c r="AK22" s="88"/>
      <c r="AL22" s="65" t="s">
        <v>72</v>
      </c>
      <c r="AM22" s="66"/>
      <c r="AN22" s="66"/>
      <c r="AO22" s="66"/>
      <c r="AP22" s="67"/>
    </row>
    <row r="23" spans="1:42" x14ac:dyDescent="0.25">
      <c r="A23" s="92" t="s">
        <v>1</v>
      </c>
      <c r="B23" s="53"/>
      <c r="C23" s="52" t="s">
        <v>2</v>
      </c>
      <c r="D23" s="53"/>
      <c r="E23" s="52" t="s">
        <v>1</v>
      </c>
      <c r="F23" s="53"/>
      <c r="G23" s="52" t="s">
        <v>2</v>
      </c>
      <c r="H23" s="53"/>
      <c r="I23" s="52" t="s">
        <v>1</v>
      </c>
      <c r="J23" s="53"/>
      <c r="K23" s="52" t="s">
        <v>2</v>
      </c>
      <c r="L23" s="53"/>
      <c r="M23" s="52" t="s">
        <v>1</v>
      </c>
      <c r="N23" s="53"/>
      <c r="O23" s="52" t="s">
        <v>2</v>
      </c>
      <c r="P23" s="53"/>
      <c r="Q23" s="52" t="s">
        <v>1</v>
      </c>
      <c r="R23" s="53"/>
      <c r="S23" s="52" t="s">
        <v>2</v>
      </c>
      <c r="T23" s="53"/>
      <c r="Y23" s="18" t="s">
        <v>19</v>
      </c>
      <c r="Z23" s="89" t="s">
        <v>67</v>
      </c>
      <c r="AA23" s="89"/>
      <c r="AB23" s="51">
        <f>[1]Hoja1!$C$3096</f>
        <v>2488.3618795526058</v>
      </c>
      <c r="AC23" s="51"/>
      <c r="AD23" s="1"/>
      <c r="AE23" s="2"/>
      <c r="AF23" s="2"/>
      <c r="AG23" s="18">
        <v>40</v>
      </c>
      <c r="AH23" s="89" t="s">
        <v>70</v>
      </c>
      <c r="AI23" s="89"/>
      <c r="AJ23" s="51">
        <f>[1]Hoja1!$C$3111</f>
        <v>3170.8015120956993</v>
      </c>
      <c r="AK23" s="51"/>
      <c r="AL23" s="18">
        <v>40</v>
      </c>
      <c r="AM23" s="49" t="s">
        <v>73</v>
      </c>
      <c r="AN23" s="50"/>
      <c r="AO23" s="51">
        <f>[1]Hoja1!$C$3113</f>
        <v>3077.5394934820606</v>
      </c>
      <c r="AP23" s="68"/>
    </row>
    <row r="24" spans="1:42" x14ac:dyDescent="0.25">
      <c r="A24" s="97" t="s">
        <v>54</v>
      </c>
      <c r="B24" s="89"/>
      <c r="C24" s="51">
        <f>[1]Hoja1!$C$3295</f>
        <v>22098.23780658541</v>
      </c>
      <c r="D24" s="51"/>
      <c r="E24" s="89" t="s">
        <v>56</v>
      </c>
      <c r="F24" s="89"/>
      <c r="G24" s="51">
        <f>[1]Hoja1!$C$3134</f>
        <v>25192.581870542715</v>
      </c>
      <c r="H24" s="51"/>
      <c r="I24" s="89" t="s">
        <v>57</v>
      </c>
      <c r="J24" s="89"/>
      <c r="K24" s="51">
        <f>[1]Hoja1!$C$3130</f>
        <v>24456.876436126691</v>
      </c>
      <c r="L24" s="51"/>
      <c r="M24" s="89" t="s">
        <v>60</v>
      </c>
      <c r="N24" s="89"/>
      <c r="O24" s="51">
        <f>[1]Hoja1!$C$3133</f>
        <v>24300.814867290796</v>
      </c>
      <c r="P24" s="51"/>
      <c r="Q24" s="89" t="s">
        <v>63</v>
      </c>
      <c r="R24" s="89"/>
      <c r="S24" s="51">
        <f>[1]Hoja1!$C$3137</f>
        <v>25493.564448345642</v>
      </c>
      <c r="T24" s="51"/>
      <c r="Y24" s="19"/>
      <c r="Z24" s="20"/>
      <c r="AA24" s="21"/>
      <c r="AB24" s="20"/>
      <c r="AC24" s="21"/>
      <c r="AD24" s="4"/>
      <c r="AG24" s="19"/>
      <c r="AH24" s="20"/>
      <c r="AI24" s="21"/>
      <c r="AJ24" s="20"/>
      <c r="AK24" s="21"/>
      <c r="AL24" s="19"/>
      <c r="AM24" s="20"/>
      <c r="AN24" s="21"/>
      <c r="AO24" s="20"/>
      <c r="AP24" s="36"/>
    </row>
    <row r="25" spans="1:42" x14ac:dyDescent="0.25">
      <c r="A25" s="25"/>
      <c r="B25" s="2"/>
      <c r="C25" s="2"/>
      <c r="D25" s="3"/>
      <c r="E25" s="1"/>
      <c r="F25" s="2"/>
      <c r="G25" s="2"/>
      <c r="H25" s="3"/>
      <c r="I25" s="1"/>
      <c r="J25" s="2"/>
      <c r="K25" s="2"/>
      <c r="L25" s="3"/>
      <c r="M25" s="1"/>
      <c r="N25" s="2"/>
      <c r="O25" s="2"/>
      <c r="P25" s="3"/>
      <c r="Q25" s="1"/>
      <c r="R25" s="2"/>
      <c r="S25" s="2"/>
      <c r="T25" s="3"/>
      <c r="Y25" s="18" t="s">
        <v>20</v>
      </c>
      <c r="Z25" s="89" t="s">
        <v>68</v>
      </c>
      <c r="AA25" s="89"/>
      <c r="AB25" s="51">
        <f>[1]Hoja1!$C$3097</f>
        <v>2962.3444976266237</v>
      </c>
      <c r="AC25" s="51"/>
      <c r="AD25" s="4"/>
      <c r="AG25" s="18">
        <v>50</v>
      </c>
      <c r="AH25" s="49" t="s">
        <v>71</v>
      </c>
      <c r="AI25" s="50"/>
      <c r="AJ25" s="69">
        <f>[1]Hoja1!$C$3112</f>
        <v>3637.0848249718929</v>
      </c>
      <c r="AK25" s="90"/>
      <c r="AL25" s="18">
        <v>50</v>
      </c>
      <c r="AM25" s="49" t="s">
        <v>74</v>
      </c>
      <c r="AN25" s="50"/>
      <c r="AO25" s="69">
        <f>[1]Hoja1!$C$3114</f>
        <v>3543.8361964542514</v>
      </c>
      <c r="AP25" s="70"/>
    </row>
    <row r="26" spans="1:42" x14ac:dyDescent="0.25">
      <c r="A26" s="24"/>
      <c r="D26" s="5"/>
      <c r="E26" s="4"/>
      <c r="H26" s="5"/>
      <c r="I26" s="4"/>
      <c r="L26" s="5"/>
      <c r="M26" s="4"/>
      <c r="P26" s="5"/>
      <c r="Q26" s="4"/>
      <c r="T26" s="5"/>
      <c r="U26" s="84" t="s">
        <v>66</v>
      </c>
      <c r="V26" s="85"/>
      <c r="W26" s="85"/>
      <c r="X26" s="86"/>
      <c r="Y26" s="17" t="s">
        <v>26</v>
      </c>
      <c r="Z26" s="87" t="s">
        <v>1</v>
      </c>
      <c r="AA26" s="88"/>
      <c r="AB26" s="87" t="s">
        <v>2</v>
      </c>
      <c r="AC26" s="88"/>
      <c r="AD26" s="4"/>
      <c r="AK26" s="5"/>
      <c r="AL26" s="1"/>
      <c r="AM26" s="2"/>
      <c r="AN26" s="2"/>
      <c r="AO26" s="2"/>
      <c r="AP26" s="28"/>
    </row>
    <row r="27" spans="1:42" x14ac:dyDescent="0.25">
      <c r="A27" s="24"/>
      <c r="D27" s="5"/>
      <c r="E27" s="4"/>
      <c r="H27" s="5"/>
      <c r="I27" s="4"/>
      <c r="L27" s="5"/>
      <c r="M27" s="4"/>
      <c r="P27" s="5"/>
      <c r="Q27" s="4"/>
      <c r="T27" s="5"/>
      <c r="U27" s="1"/>
      <c r="V27" s="2"/>
      <c r="W27" s="2"/>
      <c r="X27" s="3"/>
      <c r="Y27" s="18" t="s">
        <v>19</v>
      </c>
      <c r="Z27" s="49" t="s">
        <v>120</v>
      </c>
      <c r="AA27" s="50"/>
      <c r="AB27" s="51">
        <f>[1]Hoja1!$C$3093</f>
        <v>1971.1292514108134</v>
      </c>
      <c r="AC27" s="51"/>
      <c r="AD27" s="4"/>
      <c r="AK27" s="5"/>
      <c r="AL27" s="4"/>
      <c r="AM27" s="37"/>
      <c r="AP27" s="29"/>
    </row>
    <row r="28" spans="1:42" x14ac:dyDescent="0.25">
      <c r="A28" s="24"/>
      <c r="D28" s="5"/>
      <c r="E28" s="4"/>
      <c r="H28" s="5"/>
      <c r="I28" s="4"/>
      <c r="L28" s="5"/>
      <c r="M28" s="4"/>
      <c r="P28" s="5"/>
      <c r="Q28" s="4"/>
      <c r="T28" s="5"/>
      <c r="U28" s="4"/>
      <c r="X28" s="5"/>
      <c r="Y28" s="19"/>
      <c r="Z28" s="47"/>
      <c r="AA28" s="48"/>
      <c r="AB28" s="20"/>
      <c r="AC28" s="21"/>
      <c r="AD28" s="4"/>
      <c r="AK28" s="5"/>
      <c r="AL28" s="4"/>
      <c r="AM28" s="37"/>
      <c r="AP28" s="29"/>
    </row>
    <row r="29" spans="1:42" x14ac:dyDescent="0.25">
      <c r="A29" s="24"/>
      <c r="D29" s="5"/>
      <c r="E29" s="4"/>
      <c r="H29" s="5"/>
      <c r="I29" s="4"/>
      <c r="L29" s="5"/>
      <c r="M29" s="4"/>
      <c r="P29" s="5"/>
      <c r="Q29" s="4"/>
      <c r="T29" s="5"/>
      <c r="U29" s="4"/>
      <c r="X29" s="5"/>
      <c r="Y29" s="18" t="s">
        <v>20</v>
      </c>
      <c r="Z29" s="49" t="s">
        <v>121</v>
      </c>
      <c r="AA29" s="50"/>
      <c r="AB29" s="51">
        <f>[1]Hoja1!$C$3094</f>
        <v>2276.4770005084997</v>
      </c>
      <c r="AC29" s="51"/>
      <c r="AD29" s="4"/>
      <c r="AK29" s="5"/>
      <c r="AL29" s="4"/>
      <c r="AP29" s="29"/>
    </row>
    <row r="30" spans="1:42" x14ac:dyDescent="0.25">
      <c r="A30" s="24"/>
      <c r="D30" s="5"/>
      <c r="E30" s="4"/>
      <c r="H30" s="5"/>
      <c r="I30" s="4"/>
      <c r="L30" s="5"/>
      <c r="M30" s="4"/>
      <c r="P30" s="5"/>
      <c r="Q30" s="4"/>
      <c r="T30" s="5"/>
      <c r="U30" s="4"/>
      <c r="X30" s="5"/>
      <c r="Y30" s="19"/>
      <c r="Z30" s="20"/>
      <c r="AA30" s="21"/>
      <c r="AB30" s="20"/>
      <c r="AC30" s="21"/>
      <c r="AD30" s="4"/>
      <c r="AK30" s="5"/>
      <c r="AL30" s="4"/>
      <c r="AP30" s="29"/>
    </row>
    <row r="31" spans="1:42" x14ac:dyDescent="0.25">
      <c r="A31" s="24"/>
      <c r="D31" s="5"/>
      <c r="E31" s="6"/>
      <c r="F31" s="7"/>
      <c r="G31" s="7"/>
      <c r="H31" s="8"/>
      <c r="I31" s="6"/>
      <c r="J31" s="7"/>
      <c r="K31" s="7"/>
      <c r="L31" s="8"/>
      <c r="M31" s="6"/>
      <c r="N31" s="7"/>
      <c r="O31" s="7"/>
      <c r="P31" s="8"/>
      <c r="Q31" s="6"/>
      <c r="R31" s="7"/>
      <c r="S31" s="7"/>
      <c r="T31" s="8"/>
      <c r="U31" s="6"/>
      <c r="V31" s="7"/>
      <c r="W31" s="7"/>
      <c r="X31" s="8"/>
      <c r="Y31" s="18" t="s">
        <v>65</v>
      </c>
      <c r="Z31" s="82" t="s">
        <v>122</v>
      </c>
      <c r="AA31" s="82"/>
      <c r="AB31" s="83">
        <f>[1]Hoja1!$C$3095</f>
        <v>2758.0785832043643</v>
      </c>
      <c r="AC31" s="83"/>
      <c r="AD31" s="4"/>
      <c r="AK31" s="5"/>
      <c r="AL31" s="4"/>
      <c r="AP31" s="29"/>
    </row>
    <row r="32" spans="1:42" x14ac:dyDescent="0.25">
      <c r="A32" s="71" t="s">
        <v>75</v>
      </c>
      <c r="B32" s="72"/>
      <c r="C32" s="72"/>
      <c r="D32" s="73"/>
      <c r="E32" s="79" t="s">
        <v>81</v>
      </c>
      <c r="F32" s="80"/>
      <c r="G32" s="80"/>
      <c r="H32" s="81"/>
      <c r="I32" s="60" t="s">
        <v>78</v>
      </c>
      <c r="J32" s="61"/>
      <c r="K32" s="61"/>
      <c r="L32" s="62"/>
      <c r="M32" s="60" t="s">
        <v>83</v>
      </c>
      <c r="N32" s="61"/>
      <c r="O32" s="61"/>
      <c r="P32" s="62"/>
      <c r="Q32" s="60" t="s">
        <v>87</v>
      </c>
      <c r="R32" s="61"/>
      <c r="S32" s="61"/>
      <c r="T32" s="62"/>
      <c r="U32" s="55" t="s">
        <v>23</v>
      </c>
      <c r="V32" s="56"/>
      <c r="W32" s="56"/>
      <c r="X32" s="56"/>
      <c r="Y32" s="57"/>
      <c r="Z32" s="55" t="s">
        <v>92</v>
      </c>
      <c r="AA32" s="56"/>
      <c r="AB32" s="56"/>
      <c r="AC32" s="56"/>
      <c r="AD32" s="57"/>
      <c r="AE32" s="166" t="s">
        <v>97</v>
      </c>
      <c r="AF32" s="167"/>
      <c r="AG32" s="167"/>
      <c r="AH32" s="167"/>
      <c r="AI32" s="167"/>
      <c r="AJ32" s="168"/>
      <c r="AK32" s="166" t="s">
        <v>97</v>
      </c>
      <c r="AL32" s="167"/>
      <c r="AM32" s="167"/>
      <c r="AN32" s="167"/>
      <c r="AO32" s="167"/>
      <c r="AP32" s="177"/>
    </row>
    <row r="33" spans="1:42" x14ac:dyDescent="0.25">
      <c r="A33" s="74" t="s">
        <v>76</v>
      </c>
      <c r="B33" s="75"/>
      <c r="C33" s="75"/>
      <c r="D33" s="76"/>
      <c r="E33" s="52" t="s">
        <v>1</v>
      </c>
      <c r="F33" s="53"/>
      <c r="G33" s="52" t="s">
        <v>2</v>
      </c>
      <c r="H33" s="53"/>
      <c r="I33" s="52" t="s">
        <v>1</v>
      </c>
      <c r="J33" s="53"/>
      <c r="K33" s="52" t="s">
        <v>2</v>
      </c>
      <c r="L33" s="53"/>
      <c r="M33" s="52" t="s">
        <v>1</v>
      </c>
      <c r="N33" s="53"/>
      <c r="O33" s="52" t="s">
        <v>2</v>
      </c>
      <c r="P33" s="53"/>
      <c r="Q33" s="52" t="s">
        <v>1</v>
      </c>
      <c r="R33" s="53"/>
      <c r="S33" s="52" t="s">
        <v>2</v>
      </c>
      <c r="T33" s="53"/>
      <c r="U33" s="52" t="s">
        <v>1</v>
      </c>
      <c r="V33" s="53"/>
      <c r="W33" s="52" t="s">
        <v>2</v>
      </c>
      <c r="X33" s="53"/>
      <c r="Y33" s="12" t="s">
        <v>26</v>
      </c>
      <c r="Z33" s="52" t="s">
        <v>1</v>
      </c>
      <c r="AA33" s="53"/>
      <c r="AB33" s="52" t="s">
        <v>2</v>
      </c>
      <c r="AC33" s="53"/>
      <c r="AD33" s="12" t="s">
        <v>26</v>
      </c>
      <c r="AE33" s="169" t="s">
        <v>4</v>
      </c>
      <c r="AF33" s="170"/>
      <c r="AG33" s="169" t="s">
        <v>1</v>
      </c>
      <c r="AH33" s="170"/>
      <c r="AI33" s="169" t="s">
        <v>2</v>
      </c>
      <c r="AJ33" s="170"/>
      <c r="AK33" s="169" t="s">
        <v>4</v>
      </c>
      <c r="AL33" s="170"/>
      <c r="AM33" s="169" t="s">
        <v>1</v>
      </c>
      <c r="AN33" s="170"/>
      <c r="AO33" s="169" t="s">
        <v>2</v>
      </c>
      <c r="AP33" s="178"/>
    </row>
    <row r="34" spans="1:42" x14ac:dyDescent="0.25">
      <c r="A34" s="77" t="s">
        <v>77</v>
      </c>
      <c r="B34" s="78"/>
      <c r="C34" s="51">
        <f>[1]Hoja1!$C$3143</f>
        <v>4010.1195093304455</v>
      </c>
      <c r="D34" s="51"/>
      <c r="E34" s="63" t="s">
        <v>79</v>
      </c>
      <c r="F34" s="64"/>
      <c r="G34" s="51">
        <f>[1]Hoja1!$C$3121</f>
        <v>3059.0592481364283</v>
      </c>
      <c r="H34" s="51"/>
      <c r="I34" s="63" t="s">
        <v>82</v>
      </c>
      <c r="J34" s="64"/>
      <c r="K34" s="51">
        <f>[1]Hoja1!$C$3296</f>
        <v>3381.2249578053597</v>
      </c>
      <c r="L34" s="51"/>
      <c r="M34" s="63" t="s">
        <v>84</v>
      </c>
      <c r="N34" s="64"/>
      <c r="O34" s="51">
        <f>[1]Hoja1!$C$3122</f>
        <v>2415.8411196371062</v>
      </c>
      <c r="P34" s="51"/>
      <c r="Q34" s="63" t="s">
        <v>88</v>
      </c>
      <c r="R34" s="64"/>
      <c r="S34" s="51">
        <f>[1]Hoja1!$C$3123</f>
        <v>3381.2249578053597</v>
      </c>
      <c r="T34" s="51"/>
      <c r="U34" s="49" t="s">
        <v>90</v>
      </c>
      <c r="V34" s="50"/>
      <c r="W34" s="51">
        <f>[1]Hoja1!$C$3117</f>
        <v>15062.987639502089</v>
      </c>
      <c r="X34" s="51"/>
      <c r="Y34" s="18" t="s">
        <v>19</v>
      </c>
      <c r="Z34" s="49" t="s">
        <v>95</v>
      </c>
      <c r="AA34" s="50"/>
      <c r="AB34" s="51">
        <f>[1]Hoja1!$C$3115</f>
        <v>10491.555306010314</v>
      </c>
      <c r="AC34" s="51"/>
      <c r="AD34" s="23" t="s">
        <v>93</v>
      </c>
      <c r="AE34" s="89" t="s">
        <v>98</v>
      </c>
      <c r="AF34" s="89"/>
      <c r="AG34" s="49" t="s">
        <v>100</v>
      </c>
      <c r="AH34" s="50"/>
      <c r="AI34" s="51">
        <f>[1]Hoja1!$C$3297</f>
        <v>42487.845803669807</v>
      </c>
      <c r="AJ34" s="51"/>
      <c r="AK34" s="89" t="s">
        <v>98</v>
      </c>
      <c r="AL34" s="89"/>
      <c r="AM34" s="49" t="s">
        <v>102</v>
      </c>
      <c r="AN34" s="50"/>
      <c r="AO34" s="51">
        <f>[1]Hoja1!$C$3299</f>
        <v>49569.653334531969</v>
      </c>
      <c r="AP34" s="68"/>
    </row>
    <row r="35" spans="1:42" x14ac:dyDescent="0.25">
      <c r="A35" s="24"/>
      <c r="D35" s="5"/>
      <c r="E35" s="1"/>
      <c r="F35" s="2"/>
      <c r="G35" s="58" t="s">
        <v>80</v>
      </c>
      <c r="H35" s="59"/>
      <c r="I35" s="4"/>
      <c r="K35" s="58" t="s">
        <v>85</v>
      </c>
      <c r="L35" s="59"/>
      <c r="M35" s="4"/>
      <c r="O35" s="58" t="s">
        <v>86</v>
      </c>
      <c r="P35" s="59"/>
      <c r="Q35" s="4"/>
      <c r="S35" s="58" t="s">
        <v>89</v>
      </c>
      <c r="T35" s="59"/>
      <c r="U35" s="52" t="s">
        <v>91</v>
      </c>
      <c r="V35" s="53"/>
      <c r="W35" s="54">
        <f>[1]Hoja1!$C$3118</f>
        <v>18228.781255695205</v>
      </c>
      <c r="X35" s="54"/>
      <c r="Y35" s="9" t="s">
        <v>20</v>
      </c>
      <c r="Z35" s="52" t="s">
        <v>96</v>
      </c>
      <c r="AA35" s="53"/>
      <c r="AB35" s="54">
        <f>[1]Hoja1!$C$3116</f>
        <v>8889.510660639171</v>
      </c>
      <c r="AC35" s="54"/>
      <c r="AD35" s="22" t="s">
        <v>94</v>
      </c>
      <c r="AE35" s="137" t="s">
        <v>99</v>
      </c>
      <c r="AF35" s="137"/>
      <c r="AG35" s="52" t="s">
        <v>101</v>
      </c>
      <c r="AH35" s="53"/>
      <c r="AI35" s="54">
        <f>[1]Hoja1!$C$3298</f>
        <v>53109.044019115485</v>
      </c>
      <c r="AJ35" s="54"/>
      <c r="AK35" s="137" t="s">
        <v>99</v>
      </c>
      <c r="AL35" s="137"/>
      <c r="AM35" s="52" t="s">
        <v>103</v>
      </c>
      <c r="AN35" s="53"/>
      <c r="AO35" s="54">
        <f>[1]Hoja1!$C$3300</f>
        <v>56649.947784546566</v>
      </c>
      <c r="AP35" s="165"/>
    </row>
    <row r="36" spans="1:42" x14ac:dyDescent="0.25">
      <c r="A36" s="24"/>
      <c r="D36" s="5"/>
      <c r="E36" s="4"/>
      <c r="G36" s="31"/>
      <c r="H36" s="5"/>
      <c r="I36" s="4"/>
      <c r="L36" s="5"/>
      <c r="M36" s="4"/>
      <c r="P36" s="5"/>
      <c r="Q36" s="4"/>
      <c r="T36" s="5"/>
      <c r="U36" s="4"/>
      <c r="Y36" s="3"/>
      <c r="Z36" s="4"/>
      <c r="AA36" s="37"/>
      <c r="AD36" s="5"/>
      <c r="AK36" s="4"/>
      <c r="AP36" s="29"/>
    </row>
    <row r="37" spans="1:42" x14ac:dyDescent="0.25">
      <c r="A37" s="24"/>
      <c r="D37" s="5"/>
      <c r="E37" s="4"/>
      <c r="H37" s="5"/>
      <c r="I37" s="4"/>
      <c r="L37" s="5"/>
      <c r="M37" s="4"/>
      <c r="P37" s="5"/>
      <c r="Q37" s="4"/>
      <c r="T37" s="5"/>
      <c r="U37" s="4"/>
      <c r="Y37" s="5"/>
      <c r="Z37" s="4"/>
      <c r="AD37" s="5"/>
      <c r="AK37" s="4"/>
      <c r="AP37" s="29"/>
    </row>
    <row r="38" spans="1:42" x14ac:dyDescent="0.25">
      <c r="A38" s="24"/>
      <c r="D38" s="5"/>
      <c r="E38" s="4"/>
      <c r="H38" s="5"/>
      <c r="I38" s="4"/>
      <c r="L38" s="5"/>
      <c r="M38" s="4"/>
      <c r="P38" s="5"/>
      <c r="Q38" s="4"/>
      <c r="T38" s="5"/>
      <c r="U38" s="4"/>
      <c r="Y38" s="5"/>
      <c r="Z38" s="4"/>
      <c r="AD38" s="5"/>
      <c r="AK38" s="4"/>
      <c r="AP38" s="29"/>
    </row>
    <row r="39" spans="1:42" x14ac:dyDescent="0.25">
      <c r="A39" s="24"/>
      <c r="D39" s="5"/>
      <c r="E39" s="4"/>
      <c r="H39" s="5"/>
      <c r="I39" s="4"/>
      <c r="L39" s="5"/>
      <c r="M39" s="4"/>
      <c r="P39" s="5"/>
      <c r="Q39" s="4"/>
      <c r="T39" s="5"/>
      <c r="U39" s="4"/>
      <c r="Y39" s="5"/>
      <c r="Z39" s="4"/>
      <c r="AD39" s="5"/>
      <c r="AK39" s="4"/>
      <c r="AP39" s="29"/>
    </row>
    <row r="40" spans="1:42" x14ac:dyDescent="0.25">
      <c r="A40" s="24"/>
      <c r="D40" s="5"/>
      <c r="E40" s="4"/>
      <c r="H40" s="5"/>
      <c r="I40" s="4"/>
      <c r="L40" s="5"/>
      <c r="M40" s="4"/>
      <c r="P40" s="5"/>
      <c r="Q40" s="4"/>
      <c r="T40" s="5"/>
      <c r="U40" s="4"/>
      <c r="Y40" s="5"/>
      <c r="Z40" s="4"/>
      <c r="AD40" s="5"/>
      <c r="AK40" s="4"/>
      <c r="AP40" s="29"/>
    </row>
    <row r="41" spans="1:42" x14ac:dyDescent="0.25">
      <c r="A41" s="26"/>
      <c r="B41" s="7"/>
      <c r="C41" s="7"/>
      <c r="D41" s="8"/>
      <c r="E41" s="6"/>
      <c r="F41" s="7"/>
      <c r="G41" s="7"/>
      <c r="H41" s="8"/>
      <c r="I41" s="6"/>
      <c r="J41" s="7"/>
      <c r="K41" s="7"/>
      <c r="L41" s="8"/>
      <c r="M41" s="6"/>
      <c r="N41" s="7"/>
      <c r="O41" s="7"/>
      <c r="P41" s="8"/>
      <c r="Q41" s="6"/>
      <c r="R41" s="7"/>
      <c r="S41" s="7"/>
      <c r="T41" s="8"/>
      <c r="U41" s="6"/>
      <c r="V41" s="7"/>
      <c r="W41" s="7"/>
      <c r="X41" s="7"/>
      <c r="Y41" s="8"/>
      <c r="Z41" s="6"/>
      <c r="AA41" s="7"/>
      <c r="AB41" s="7"/>
      <c r="AC41" s="7"/>
      <c r="AD41" s="8"/>
      <c r="AE41" s="7"/>
      <c r="AF41" s="7"/>
      <c r="AG41" s="7"/>
      <c r="AH41" s="7"/>
      <c r="AI41" s="7"/>
      <c r="AJ41" s="7"/>
      <c r="AK41" s="6"/>
      <c r="AL41" s="7"/>
      <c r="AM41" s="7"/>
      <c r="AN41" s="7"/>
      <c r="AO41" s="7"/>
      <c r="AP41" s="30"/>
    </row>
    <row r="42" spans="1:42" x14ac:dyDescent="0.25">
      <c r="A42" s="175" t="s">
        <v>104</v>
      </c>
      <c r="B42" s="66"/>
      <c r="C42" s="66"/>
      <c r="D42" s="66"/>
      <c r="E42" s="176"/>
      <c r="F42" s="52" t="s">
        <v>1</v>
      </c>
      <c r="G42" s="53"/>
      <c r="H42" s="52" t="s">
        <v>2</v>
      </c>
      <c r="I42" s="53"/>
      <c r="J42" s="84" t="s">
        <v>106</v>
      </c>
      <c r="K42" s="85"/>
      <c r="L42" s="85"/>
      <c r="M42" s="85"/>
      <c r="N42" s="85"/>
      <c r="O42" s="85"/>
      <c r="P42" s="86"/>
      <c r="Q42" s="84" t="s">
        <v>126</v>
      </c>
      <c r="R42" s="85"/>
      <c r="S42" s="85"/>
      <c r="T42" s="85"/>
      <c r="U42" s="85"/>
      <c r="V42" s="85"/>
      <c r="W42" s="86"/>
      <c r="X42" s="112" t="s">
        <v>109</v>
      </c>
      <c r="Y42" s="113"/>
      <c r="Z42" s="113"/>
      <c r="AA42" s="113"/>
      <c r="AB42" s="113"/>
      <c r="AC42" s="113"/>
      <c r="AD42" s="114"/>
      <c r="AE42" s="84" t="s">
        <v>111</v>
      </c>
      <c r="AF42" s="85"/>
      <c r="AG42" s="85"/>
      <c r="AH42" s="85"/>
      <c r="AI42" s="85"/>
      <c r="AJ42" s="86"/>
      <c r="AK42" s="65" t="s">
        <v>109</v>
      </c>
      <c r="AL42" s="66"/>
      <c r="AM42" s="66"/>
      <c r="AN42" s="66"/>
      <c r="AO42" s="66"/>
      <c r="AP42" s="67"/>
    </row>
    <row r="43" spans="1:42" x14ac:dyDescent="0.25">
      <c r="A43" s="25"/>
      <c r="B43" s="2"/>
      <c r="C43" s="2"/>
      <c r="D43" s="2"/>
      <c r="E43" s="2"/>
      <c r="F43" s="2"/>
      <c r="G43" s="2"/>
      <c r="H43" s="2"/>
      <c r="I43" s="3"/>
      <c r="J43" s="4"/>
      <c r="M43" s="52" t="s">
        <v>1</v>
      </c>
      <c r="N43" s="53"/>
      <c r="O43" s="52" t="s">
        <v>2</v>
      </c>
      <c r="P43" s="53"/>
      <c r="Q43" s="4"/>
      <c r="T43" s="52" t="s">
        <v>1</v>
      </c>
      <c r="U43" s="53"/>
      <c r="V43" s="52" t="s">
        <v>2</v>
      </c>
      <c r="W43" s="53"/>
      <c r="X43" s="1"/>
      <c r="Y43" s="2"/>
      <c r="Z43" s="2"/>
      <c r="AA43" s="2"/>
      <c r="AB43" s="2"/>
      <c r="AC43" s="2"/>
      <c r="AD43" s="3"/>
      <c r="AE43" s="1"/>
      <c r="AF43" s="2"/>
      <c r="AG43" s="2"/>
      <c r="AH43" s="2"/>
      <c r="AI43" s="2"/>
      <c r="AJ43" s="3"/>
      <c r="AK43" s="1"/>
      <c r="AL43" s="2"/>
      <c r="AM43" s="2"/>
      <c r="AN43" s="2"/>
      <c r="AO43" s="2"/>
      <c r="AP43" s="28"/>
    </row>
    <row r="44" spans="1:42" x14ac:dyDescent="0.25">
      <c r="A44" s="24"/>
      <c r="F44" s="150" t="s">
        <v>105</v>
      </c>
      <c r="G44" s="151"/>
      <c r="H44" s="54">
        <f>[1]Hoja1!$C$3301</f>
        <v>36796.05074807872</v>
      </c>
      <c r="I44" s="54"/>
      <c r="J44" s="4"/>
      <c r="P44" s="5"/>
      <c r="Q44" s="4"/>
      <c r="W44" s="5"/>
      <c r="X44" s="4"/>
      <c r="Y44" s="52" t="s">
        <v>4</v>
      </c>
      <c r="Z44" s="53"/>
      <c r="AA44" s="52" t="s">
        <v>1</v>
      </c>
      <c r="AB44" s="53"/>
      <c r="AC44" s="52" t="s">
        <v>2</v>
      </c>
      <c r="AD44" s="53"/>
      <c r="AE44" s="52" t="s">
        <v>4</v>
      </c>
      <c r="AF44" s="53"/>
      <c r="AG44" s="52" t="s">
        <v>1</v>
      </c>
      <c r="AH44" s="53"/>
      <c r="AI44" s="52" t="s">
        <v>2</v>
      </c>
      <c r="AJ44" s="102"/>
      <c r="AK44" s="52" t="s">
        <v>4</v>
      </c>
      <c r="AL44" s="53"/>
      <c r="AM44" s="52" t="s">
        <v>1</v>
      </c>
      <c r="AN44" s="53"/>
      <c r="AO44" s="52" t="s">
        <v>2</v>
      </c>
      <c r="AP44" s="103"/>
    </row>
    <row r="45" spans="1:42" x14ac:dyDescent="0.25">
      <c r="A45" s="24"/>
      <c r="I45" s="5"/>
      <c r="J45" s="4"/>
      <c r="M45" s="150" t="s">
        <v>107</v>
      </c>
      <c r="N45" s="151"/>
      <c r="O45" s="54">
        <f>[1]Hoja1!$C$3091</f>
        <v>120490.28338838859</v>
      </c>
      <c r="P45" s="54"/>
      <c r="Q45" s="4"/>
      <c r="T45" s="150" t="s">
        <v>108</v>
      </c>
      <c r="U45" s="151"/>
      <c r="V45" s="54">
        <f>[1]Hoja1!$C$3092</f>
        <v>133173.47604667535</v>
      </c>
      <c r="W45" s="54"/>
      <c r="X45" s="4"/>
      <c r="Y45" s="63" t="s">
        <v>86</v>
      </c>
      <c r="Z45" s="64"/>
      <c r="AA45" s="150" t="s">
        <v>110</v>
      </c>
      <c r="AB45" s="151"/>
      <c r="AC45" s="54">
        <f>[1]Hoja1!$C$3125</f>
        <v>6624.5854872336886</v>
      </c>
      <c r="AD45" s="54"/>
      <c r="AE45" s="63" t="s">
        <v>113</v>
      </c>
      <c r="AF45" s="171"/>
      <c r="AG45" s="150" t="s">
        <v>112</v>
      </c>
      <c r="AH45" s="151"/>
      <c r="AI45" s="138">
        <f>[1]Hoja1!$C$3126</f>
        <v>7070.360911656252</v>
      </c>
      <c r="AJ45" s="102"/>
      <c r="AK45" s="63" t="s">
        <v>114</v>
      </c>
      <c r="AL45" s="171"/>
      <c r="AM45" s="150" t="s">
        <v>115</v>
      </c>
      <c r="AN45" s="151"/>
      <c r="AO45" s="138">
        <f>[1]Hoja1!$C$3302</f>
        <v>6481.636648119812</v>
      </c>
      <c r="AP45" s="103"/>
    </row>
    <row r="46" spans="1:42" x14ac:dyDescent="0.25">
      <c r="A46" s="24"/>
      <c r="I46" s="5"/>
      <c r="J46" s="4"/>
      <c r="P46" s="5"/>
      <c r="Q46" s="4"/>
      <c r="W46" s="5"/>
      <c r="X46" s="4"/>
      <c r="AD46" s="5"/>
      <c r="AE46" s="4"/>
      <c r="AK46" s="4"/>
      <c r="AP46" s="29"/>
    </row>
    <row r="47" spans="1:42" x14ac:dyDescent="0.25">
      <c r="A47" s="24"/>
      <c r="I47" s="5"/>
      <c r="J47" s="4"/>
      <c r="P47" s="5"/>
      <c r="Q47" s="4"/>
      <c r="W47" s="5"/>
      <c r="X47" s="4"/>
      <c r="AD47" s="5"/>
      <c r="AE47" s="4"/>
      <c r="AJ47" s="5"/>
      <c r="AK47" s="4"/>
      <c r="AP47" s="29"/>
    </row>
    <row r="48" spans="1:42" x14ac:dyDescent="0.25">
      <c r="A48" s="24"/>
      <c r="I48" s="5"/>
      <c r="J48" s="4"/>
      <c r="P48" s="5"/>
      <c r="Q48" s="4"/>
      <c r="W48" s="5"/>
      <c r="X48" s="4"/>
      <c r="AD48" s="5"/>
      <c r="AE48" s="4"/>
      <c r="AJ48" s="5"/>
      <c r="AK48" s="4"/>
      <c r="AP48" s="29"/>
    </row>
    <row r="49" spans="1:42" x14ac:dyDescent="0.25">
      <c r="A49" s="24"/>
      <c r="I49" s="5"/>
      <c r="J49" s="4"/>
      <c r="P49" s="5"/>
      <c r="Q49" s="4"/>
      <c r="W49" s="5"/>
      <c r="X49" s="4"/>
      <c r="AD49" s="5"/>
      <c r="AE49" s="4"/>
      <c r="AJ49" s="5"/>
      <c r="AK49" s="4"/>
      <c r="AP49" s="29"/>
    </row>
    <row r="50" spans="1:42" x14ac:dyDescent="0.25">
      <c r="A50" s="24"/>
      <c r="I50" s="5"/>
      <c r="J50" s="4"/>
      <c r="P50" s="5"/>
      <c r="Q50" s="4"/>
      <c r="W50" s="5"/>
      <c r="X50" s="4"/>
      <c r="AD50" s="5"/>
      <c r="AE50" s="4"/>
      <c r="AJ50" s="5"/>
      <c r="AK50" s="4"/>
      <c r="AP50" s="29"/>
    </row>
    <row r="51" spans="1:42" ht="15.75" thickBot="1" x14ac:dyDescent="0.3">
      <c r="A51" s="38"/>
      <c r="B51" s="39"/>
      <c r="C51" s="39"/>
      <c r="D51" s="39"/>
      <c r="E51" s="39"/>
      <c r="F51" s="39"/>
      <c r="G51" s="39"/>
      <c r="H51" s="39"/>
      <c r="I51" s="40"/>
      <c r="J51" s="41"/>
      <c r="K51" s="39"/>
      <c r="L51" s="39"/>
      <c r="M51" s="39"/>
      <c r="N51" s="39"/>
      <c r="O51" s="39"/>
      <c r="P51" s="40"/>
      <c r="Q51" s="41"/>
      <c r="R51" s="39"/>
      <c r="S51" s="39"/>
      <c r="T51" s="39"/>
      <c r="U51" s="39"/>
      <c r="V51" s="39"/>
      <c r="W51" s="40"/>
      <c r="X51" s="41"/>
      <c r="Y51" s="39"/>
      <c r="Z51" s="39"/>
      <c r="AA51" s="39"/>
      <c r="AB51" s="39"/>
      <c r="AC51" s="39"/>
      <c r="AD51" s="40"/>
      <c r="AE51" s="41"/>
      <c r="AF51" s="39"/>
      <c r="AG51" s="39"/>
      <c r="AH51" s="39"/>
      <c r="AI51" s="39"/>
      <c r="AJ51" s="40"/>
      <c r="AK51" s="41"/>
      <c r="AL51" s="39"/>
      <c r="AM51" s="39"/>
      <c r="AN51" s="39"/>
      <c r="AO51" s="39"/>
      <c r="AP51" s="42"/>
    </row>
  </sheetData>
  <sheetProtection algorithmName="SHA-512" hashValue="FQX+TB/nVYuCv+0ST1VIFS5tVsYgByeI4qUqxsoLYAkr6EiuImw/34q2/uvOCn887dLSHgc3orFplkPhnpTxng==" saltValue="r+sKV7vOtWNhTzvWHsY7wg==" spinCount="100000" sheet="1" objects="1" scenarios="1"/>
  <mergeCells count="286">
    <mergeCell ref="A42:E42"/>
    <mergeCell ref="F42:G42"/>
    <mergeCell ref="H42:I42"/>
    <mergeCell ref="F44:G44"/>
    <mergeCell ref="H44:I44"/>
    <mergeCell ref="AE42:AJ42"/>
    <mergeCell ref="AK32:AP32"/>
    <mergeCell ref="AK33:AL33"/>
    <mergeCell ref="AM33:AN33"/>
    <mergeCell ref="AO33:AP33"/>
    <mergeCell ref="AK34:AL34"/>
    <mergeCell ref="AM34:AN34"/>
    <mergeCell ref="M1:AA1"/>
    <mergeCell ref="AB1:AE1"/>
    <mergeCell ref="AH1:AK1"/>
    <mergeCell ref="AM1:AN1"/>
    <mergeCell ref="AG45:AH45"/>
    <mergeCell ref="AG44:AH44"/>
    <mergeCell ref="AI44:AJ44"/>
    <mergeCell ref="AI45:AJ45"/>
    <mergeCell ref="AK44:AL44"/>
    <mergeCell ref="AM44:AN44"/>
    <mergeCell ref="AO44:AP44"/>
    <mergeCell ref="AK45:AL45"/>
    <mergeCell ref="AM45:AN45"/>
    <mergeCell ref="AO45:AP45"/>
    <mergeCell ref="AK42:AP42"/>
    <mergeCell ref="M43:N43"/>
    <mergeCell ref="O43:P43"/>
    <mergeCell ref="M45:N45"/>
    <mergeCell ref="O45:P45"/>
    <mergeCell ref="T43:U43"/>
    <mergeCell ref="V43:W43"/>
    <mergeCell ref="T45:U45"/>
    <mergeCell ref="V45:W45"/>
    <mergeCell ref="AA44:AB44"/>
    <mergeCell ref="AC44:AD44"/>
    <mergeCell ref="AA45:AB45"/>
    <mergeCell ref="AC45:AD45"/>
    <mergeCell ref="Y44:Z44"/>
    <mergeCell ref="Y45:Z45"/>
    <mergeCell ref="AE44:AF44"/>
    <mergeCell ref="AE45:AF45"/>
    <mergeCell ref="J42:P42"/>
    <mergeCell ref="Q42:W42"/>
    <mergeCell ref="X42:AD42"/>
    <mergeCell ref="AO34:AP34"/>
    <mergeCell ref="AK35:AL35"/>
    <mergeCell ref="AM35:AN35"/>
    <mergeCell ref="AO35:AP35"/>
    <mergeCell ref="AE32:AJ32"/>
    <mergeCell ref="AG33:AH33"/>
    <mergeCell ref="AI33:AJ33"/>
    <mergeCell ref="AE33:AF33"/>
    <mergeCell ref="AE34:AF34"/>
    <mergeCell ref="AE35:AF35"/>
    <mergeCell ref="AG34:AH34"/>
    <mergeCell ref="AI34:AJ34"/>
    <mergeCell ref="AG35:AH35"/>
    <mergeCell ref="AI35:AJ35"/>
    <mergeCell ref="AE13:AG13"/>
    <mergeCell ref="AC13:AD13"/>
    <mergeCell ref="AE14:AG14"/>
    <mergeCell ref="AC14:AD14"/>
    <mergeCell ref="Y12:AB12"/>
    <mergeCell ref="Y11:AB11"/>
    <mergeCell ref="Y13:Z13"/>
    <mergeCell ref="AA13:AB13"/>
    <mergeCell ref="AA14:AB14"/>
    <mergeCell ref="Y14:Z14"/>
    <mergeCell ref="AC11:AG11"/>
    <mergeCell ref="AC12:AG12"/>
    <mergeCell ref="U11:X11"/>
    <mergeCell ref="U12:X12"/>
    <mergeCell ref="U13:V13"/>
    <mergeCell ref="W13:X13"/>
    <mergeCell ref="W14:X14"/>
    <mergeCell ref="U14:V14"/>
    <mergeCell ref="M15:N15"/>
    <mergeCell ref="Q11:T11"/>
    <mergeCell ref="Q12:T12"/>
    <mergeCell ref="Q13:R13"/>
    <mergeCell ref="S13:T13"/>
    <mergeCell ref="S14:T14"/>
    <mergeCell ref="Q14:R14"/>
    <mergeCell ref="K13:L13"/>
    <mergeCell ref="M11:P11"/>
    <mergeCell ref="M12:P12"/>
    <mergeCell ref="M13:N13"/>
    <mergeCell ref="O13:P13"/>
    <mergeCell ref="M14:N14"/>
    <mergeCell ref="O14:P14"/>
    <mergeCell ref="G19:H19"/>
    <mergeCell ref="E19:F19"/>
    <mergeCell ref="E18:F18"/>
    <mergeCell ref="G18:H18"/>
    <mergeCell ref="E17:H17"/>
    <mergeCell ref="A14:B14"/>
    <mergeCell ref="C14:D14"/>
    <mergeCell ref="E11:H11"/>
    <mergeCell ref="E12:F12"/>
    <mergeCell ref="G12:H12"/>
    <mergeCell ref="E13:F13"/>
    <mergeCell ref="G13:H13"/>
    <mergeCell ref="AM5:AN5"/>
    <mergeCell ref="AO5:AP5"/>
    <mergeCell ref="A11:D11"/>
    <mergeCell ref="A12:D12"/>
    <mergeCell ref="A13:B13"/>
    <mergeCell ref="C13:D13"/>
    <mergeCell ref="I11:L11"/>
    <mergeCell ref="I12:J12"/>
    <mergeCell ref="K12:L12"/>
    <mergeCell ref="I13:J13"/>
    <mergeCell ref="AF8:AG8"/>
    <mergeCell ref="AH8:AI8"/>
    <mergeCell ref="AJ8:AK8"/>
    <mergeCell ref="X6:Y6"/>
    <mergeCell ref="Z6:AA6"/>
    <mergeCell ref="V8:W8"/>
    <mergeCell ref="X8:Y8"/>
    <mergeCell ref="AM6:AN6"/>
    <mergeCell ref="AO6:AP6"/>
    <mergeCell ref="AM8:AN8"/>
    <mergeCell ref="AO8:AP8"/>
    <mergeCell ref="AF3:AG4"/>
    <mergeCell ref="AH3:AI4"/>
    <mergeCell ref="AJ3:AK4"/>
    <mergeCell ref="AF6:AG6"/>
    <mergeCell ref="AH6:AI6"/>
    <mergeCell ref="AJ6:AK6"/>
    <mergeCell ref="Z8:AA8"/>
    <mergeCell ref="AB3:AE3"/>
    <mergeCell ref="AB4:AE4"/>
    <mergeCell ref="G7:H7"/>
    <mergeCell ref="S3:U3"/>
    <mergeCell ref="S4:U4"/>
    <mergeCell ref="V3:W4"/>
    <mergeCell ref="X3:Y4"/>
    <mergeCell ref="Z3:AA4"/>
    <mergeCell ref="V6:W6"/>
    <mergeCell ref="M8:N8"/>
    <mergeCell ref="O4:P4"/>
    <mergeCell ref="Q4:R4"/>
    <mergeCell ref="M4:N4"/>
    <mergeCell ref="M9:N9"/>
    <mergeCell ref="E5:H5"/>
    <mergeCell ref="E6:F6"/>
    <mergeCell ref="G6:H6"/>
    <mergeCell ref="E7:F7"/>
    <mergeCell ref="O8:P8"/>
    <mergeCell ref="O9:P9"/>
    <mergeCell ref="Q6:R6"/>
    <mergeCell ref="Q7:R7"/>
    <mergeCell ref="Q8:R8"/>
    <mergeCell ref="Q9:R9"/>
    <mergeCell ref="M6:N6"/>
    <mergeCell ref="O6:P6"/>
    <mergeCell ref="O7:P7"/>
    <mergeCell ref="M7:N7"/>
    <mergeCell ref="A2:AP2"/>
    <mergeCell ref="A3:D3"/>
    <mergeCell ref="E3:F3"/>
    <mergeCell ref="G3:H3"/>
    <mergeCell ref="E4:F4"/>
    <mergeCell ref="G4:H4"/>
    <mergeCell ref="I3:L3"/>
    <mergeCell ref="M3:N3"/>
    <mergeCell ref="O3:P3"/>
    <mergeCell ref="Q3:R3"/>
    <mergeCell ref="AL3:AP3"/>
    <mergeCell ref="AM4:AN4"/>
    <mergeCell ref="AO4:AP4"/>
    <mergeCell ref="AM16:AN16"/>
    <mergeCell ref="AO16:AP16"/>
    <mergeCell ref="AH13:AI13"/>
    <mergeCell ref="AJ13:AK13"/>
    <mergeCell ref="AH14:AI14"/>
    <mergeCell ref="AJ14:AK14"/>
    <mergeCell ref="AL11:AP11"/>
    <mergeCell ref="AN12:AP12"/>
    <mergeCell ref="AL13:AM13"/>
    <mergeCell ref="AN13:AP13"/>
    <mergeCell ref="AL12:AM12"/>
    <mergeCell ref="AH12:AK12"/>
    <mergeCell ref="AH11:AK11"/>
    <mergeCell ref="A22:D22"/>
    <mergeCell ref="A23:B23"/>
    <mergeCell ref="C23:D23"/>
    <mergeCell ref="A15:B15"/>
    <mergeCell ref="C15:D15"/>
    <mergeCell ref="A24:B24"/>
    <mergeCell ref="C24:D24"/>
    <mergeCell ref="E22:H22"/>
    <mergeCell ref="I22:L22"/>
    <mergeCell ref="E23:F23"/>
    <mergeCell ref="G23:H23"/>
    <mergeCell ref="I23:J23"/>
    <mergeCell ref="K23:L23"/>
    <mergeCell ref="E24:F24"/>
    <mergeCell ref="G24:H24"/>
    <mergeCell ref="I24:J24"/>
    <mergeCell ref="K24:L24"/>
    <mergeCell ref="U26:X26"/>
    <mergeCell ref="Z26:AA26"/>
    <mergeCell ref="AB26:AC26"/>
    <mergeCell ref="M22:P22"/>
    <mergeCell ref="M23:N23"/>
    <mergeCell ref="O23:P23"/>
    <mergeCell ref="M24:N24"/>
    <mergeCell ref="O24:P24"/>
    <mergeCell ref="Q22:T22"/>
    <mergeCell ref="Q23:R23"/>
    <mergeCell ref="S23:T23"/>
    <mergeCell ref="Q24:R24"/>
    <mergeCell ref="S24:T24"/>
    <mergeCell ref="AH22:AI22"/>
    <mergeCell ref="AJ22:AK22"/>
    <mergeCell ref="AH23:AI23"/>
    <mergeCell ref="AJ23:AK23"/>
    <mergeCell ref="AH25:AI25"/>
    <mergeCell ref="AJ25:AK25"/>
    <mergeCell ref="U22:X22"/>
    <mergeCell ref="Z22:AA22"/>
    <mergeCell ref="AB22:AC22"/>
    <mergeCell ref="Z23:AA23"/>
    <mergeCell ref="AB23:AC23"/>
    <mergeCell ref="Z25:AA25"/>
    <mergeCell ref="AB25:AC25"/>
    <mergeCell ref="AL22:AP22"/>
    <mergeCell ref="AM23:AN23"/>
    <mergeCell ref="AO23:AP23"/>
    <mergeCell ref="AM25:AN25"/>
    <mergeCell ref="AO25:AP25"/>
    <mergeCell ref="A32:D32"/>
    <mergeCell ref="A33:D33"/>
    <mergeCell ref="A34:B34"/>
    <mergeCell ref="C34:D34"/>
    <mergeCell ref="E32:H32"/>
    <mergeCell ref="M32:P32"/>
    <mergeCell ref="M33:N33"/>
    <mergeCell ref="O33:P33"/>
    <mergeCell ref="M34:N34"/>
    <mergeCell ref="O34:P34"/>
    <mergeCell ref="U33:V33"/>
    <mergeCell ref="W33:X33"/>
    <mergeCell ref="Z27:AA27"/>
    <mergeCell ref="AB27:AC27"/>
    <mergeCell ref="Z29:AA29"/>
    <mergeCell ref="AB29:AC29"/>
    <mergeCell ref="Z31:AA31"/>
    <mergeCell ref="AB31:AC31"/>
    <mergeCell ref="AD22:AG22"/>
    <mergeCell ref="G33:H33"/>
    <mergeCell ref="E34:F34"/>
    <mergeCell ref="G34:H34"/>
    <mergeCell ref="G35:H35"/>
    <mergeCell ref="I32:L32"/>
    <mergeCell ref="I33:J33"/>
    <mergeCell ref="K33:L33"/>
    <mergeCell ref="I34:J34"/>
    <mergeCell ref="K34:L34"/>
    <mergeCell ref="AF1:AG1"/>
    <mergeCell ref="A1:L1"/>
    <mergeCell ref="Z28:AA28"/>
    <mergeCell ref="U34:V34"/>
    <mergeCell ref="W34:X34"/>
    <mergeCell ref="U35:V35"/>
    <mergeCell ref="W35:X35"/>
    <mergeCell ref="U32:Y32"/>
    <mergeCell ref="Z32:AD32"/>
    <mergeCell ref="Z33:AA33"/>
    <mergeCell ref="AB33:AC33"/>
    <mergeCell ref="Z34:AA34"/>
    <mergeCell ref="AB34:AC34"/>
    <mergeCell ref="Z35:AA35"/>
    <mergeCell ref="AB35:AC35"/>
    <mergeCell ref="K35:L35"/>
    <mergeCell ref="O35:P35"/>
    <mergeCell ref="S35:T35"/>
    <mergeCell ref="Q32:T32"/>
    <mergeCell ref="Q33:R33"/>
    <mergeCell ref="S33:T33"/>
    <mergeCell ref="Q34:R34"/>
    <mergeCell ref="S34:T34"/>
    <mergeCell ref="E33:F33"/>
  </mergeCells>
  <hyperlinks>
    <hyperlink ref="AH1:AK1" r:id="rId1" display="enviar e-mail" xr:uid="{85A9A21E-7EE7-45AB-BB05-C9F59063C5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2026-07-01T15:45:10Z</cp:lastPrinted>
  <dcterms:created xsi:type="dcterms:W3CDTF">2024-07-11T19:26:57Z</dcterms:created>
  <dcterms:modified xsi:type="dcterms:W3CDTF">2026-07-01T15:45:32Z</dcterms:modified>
</cp:coreProperties>
</file>