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31" documentId="8_{C56EE52D-B673-481A-AB0A-49B5AC054288}" xr6:coauthVersionLast="47" xr6:coauthVersionMax="47" xr10:uidLastSave="{E63D2740-C5D5-46E3-BB34-97DBD73F57FF}"/>
  <bookViews>
    <workbookView xWindow="-120" yWindow="-120" windowWidth="20730" windowHeight="11040" xr2:uid="{07C65DB6-AFD1-451E-B7A0-A234300B3942}"/>
  </bookViews>
  <sheets>
    <sheet name="Hoja1" sheetId="1" r:id="rId1"/>
  </sheets>
  <externalReferences>
    <externalReference r:id="rId2"/>
  </externalReferences>
  <definedNames>
    <definedName name="_xlnm.Print_Area" localSheetId="0">Hoja1!$A$1:$Q$54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4" i="1"/>
  <c r="N13" i="1"/>
  <c r="N12" i="1"/>
  <c r="N11" i="1"/>
  <c r="N10" i="1"/>
  <c r="N9" i="1"/>
  <c r="N8" i="1"/>
  <c r="N7" i="1"/>
  <c r="N6" i="1"/>
  <c r="G53" i="1"/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2" i="1"/>
  <c r="G31" i="1"/>
  <c r="G30" i="1"/>
  <c r="G29" i="1"/>
  <c r="G28" i="1"/>
  <c r="G27" i="1"/>
  <c r="G26" i="1"/>
  <c r="G25" i="1"/>
  <c r="G24" i="1"/>
  <c r="G23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<sst xmlns="http://schemas.openxmlformats.org/spreadsheetml/2006/main" count="143" uniqueCount="94">
  <si>
    <t>BRIDA serie 150 CIEGA</t>
  </si>
  <si>
    <t>Medida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</si>
  <si>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</si>
  <si>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</si>
  <si>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</si>
  <si>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</si>
  <si>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</si>
  <si>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</si>
  <si>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</si>
  <si>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</si>
  <si>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</si>
  <si>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5"</t>
  </si>
  <si>
    <t>6"</t>
  </si>
  <si>
    <t>8"</t>
  </si>
  <si>
    <t>10"</t>
  </si>
  <si>
    <t>12"</t>
  </si>
  <si>
    <t>BRIDA serie 150 SLIP ON</t>
  </si>
  <si>
    <t>14"</t>
  </si>
  <si>
    <t>16"</t>
  </si>
  <si>
    <t>18"</t>
  </si>
  <si>
    <t>20"</t>
  </si>
  <si>
    <t>Precios de lista</t>
  </si>
  <si>
    <t>11/4"</t>
  </si>
  <si>
    <t>11/2"</t>
  </si>
  <si>
    <t>21/2"</t>
  </si>
  <si>
    <t>Precios de Lista</t>
  </si>
  <si>
    <t>Codigo</t>
  </si>
  <si>
    <t>BC00000013</t>
  </si>
  <si>
    <t>BC00000019</t>
  </si>
  <si>
    <t>BC00000025</t>
  </si>
  <si>
    <t>BC00000032</t>
  </si>
  <si>
    <t>BC00000038</t>
  </si>
  <si>
    <t>BC00000051</t>
  </si>
  <si>
    <t>BC00000064</t>
  </si>
  <si>
    <t>BC00000076</t>
  </si>
  <si>
    <t>BC00000102</t>
  </si>
  <si>
    <t>BC00000127</t>
  </si>
  <si>
    <t>BC00000165</t>
  </si>
  <si>
    <t>BC00000200</t>
  </si>
  <si>
    <t>BC00000250</t>
  </si>
  <si>
    <t>BC00000300</t>
  </si>
  <si>
    <t>BR00000013</t>
  </si>
  <si>
    <t>BR00000019</t>
  </si>
  <si>
    <t>BR00000025</t>
  </si>
  <si>
    <t>BR00000032</t>
  </si>
  <si>
    <t>BR00000038</t>
  </si>
  <si>
    <t>BR00000051</t>
  </si>
  <si>
    <t>BR00000064</t>
  </si>
  <si>
    <t>BR00000076</t>
  </si>
  <si>
    <t>BR00000102</t>
  </si>
  <si>
    <t>BR00000165</t>
  </si>
  <si>
    <t>BSON000013</t>
  </si>
  <si>
    <t>BSON000019</t>
  </si>
  <si>
    <t>BSON000025</t>
  </si>
  <si>
    <t>BSON000032</t>
  </si>
  <si>
    <t>BSON000038</t>
  </si>
  <si>
    <t>BSON000051</t>
  </si>
  <si>
    <t>BSON000076</t>
  </si>
  <si>
    <t>BSON000102</t>
  </si>
  <si>
    <t>BSON000127</t>
  </si>
  <si>
    <t>BSON000200</t>
  </si>
  <si>
    <t>BSON000250</t>
  </si>
  <si>
    <t>BSON000300</t>
  </si>
  <si>
    <t>BSON000350</t>
  </si>
  <si>
    <t>BSON000400</t>
  </si>
  <si>
    <t>BSON000450</t>
  </si>
  <si>
    <t>BSON000500</t>
  </si>
  <si>
    <t>BSON000064</t>
  </si>
  <si>
    <t>BSON000152</t>
  </si>
  <si>
    <t>BRIDA Lap Joing</t>
  </si>
  <si>
    <t>BLJ0000051</t>
  </si>
  <si>
    <t>BLJ0000064</t>
  </si>
  <si>
    <t>BLJ0000076</t>
  </si>
  <si>
    <t>BLJ0000102</t>
  </si>
  <si>
    <t>BLJ0000127</t>
  </si>
  <si>
    <t>BLJ0000165</t>
  </si>
  <si>
    <t>BLJ0000200</t>
  </si>
  <si>
    <t>BLJ0000250</t>
  </si>
  <si>
    <t>BLJ0000300</t>
  </si>
  <si>
    <t>Brida. Welding Neck SCH 40. S150. ANSI B16,5 RF</t>
  </si>
  <si>
    <r>
      <t xml:space="preserve">BRIDA serie 150 C/ROSCA  B.S.P.T  </t>
    </r>
    <r>
      <rPr>
        <b/>
        <sz val="8"/>
        <color theme="1"/>
        <rFont val="Arial"/>
        <family val="2"/>
      </rPr>
      <t>O</t>
    </r>
    <r>
      <rPr>
        <b/>
        <sz val="11"/>
        <color theme="1"/>
        <rFont val="Aptos Narrow"/>
        <family val="2"/>
        <scheme val="minor"/>
      </rPr>
      <t xml:space="preserve">  N.P.T. </t>
    </r>
  </si>
  <si>
    <t>BWN0000025</t>
  </si>
  <si>
    <t>BWN0000038</t>
  </si>
  <si>
    <t>BWN0000051</t>
  </si>
  <si>
    <t>BWN0000064</t>
  </si>
  <si>
    <t>BWN0000076</t>
  </si>
  <si>
    <t>BWN0000102</t>
  </si>
  <si>
    <t>BWN0000165</t>
  </si>
  <si>
    <t>BWN0000200</t>
  </si>
  <si>
    <t xml:space="preserve">Ventas tecnicas Sres. Martin o Pablo. </t>
  </si>
  <si>
    <t xml:space="preserve"> BONIFICACIONES  HABITUALES - CONSULTAR-</t>
  </si>
  <si>
    <t>DISPONEMOS TAMBIEN EN SERIE 300  Slip on --Welding Nevk y Ciegas.-</t>
  </si>
  <si>
    <r>
      <rPr>
        <b/>
        <sz val="14"/>
        <color theme="1"/>
        <rFont val="Abadi"/>
        <family val="2"/>
      </rPr>
      <t>Sucesores de</t>
    </r>
    <r>
      <rPr>
        <b/>
        <sz val="16"/>
        <color theme="1"/>
        <rFont val="Bauhaus 93"/>
        <family val="5"/>
      </rPr>
      <t xml:space="preserve"> Brovelli y Cia. S.R.L.</t>
    </r>
    <r>
      <rPr>
        <b/>
        <sz val="14"/>
        <color theme="1"/>
        <rFont val="Bauhaus 93"/>
        <family val="5"/>
      </rPr>
      <t xml:space="preserve"> </t>
    </r>
    <r>
      <rPr>
        <sz val="14"/>
        <color theme="1"/>
        <rFont val="Bauhaus 93"/>
        <family val="5"/>
      </rPr>
      <t xml:space="preserve"> </t>
    </r>
    <r>
      <rPr>
        <sz val="14"/>
        <color theme="1"/>
        <rFont val="Arial Nova Cond"/>
        <family val="2"/>
      </rPr>
      <t xml:space="preserve"> </t>
    </r>
    <r>
      <rPr>
        <b/>
        <sz val="14"/>
        <color theme="1"/>
        <rFont val="Arial Nova Cond"/>
        <family val="2"/>
      </rPr>
      <t>Jose Pedro Varela 5714 CABA</t>
    </r>
    <r>
      <rPr>
        <sz val="14"/>
        <color theme="1"/>
        <rFont val="Bauhaus 93"/>
        <family val="2"/>
      </rPr>
      <t xml:space="preserve"> </t>
    </r>
    <r>
      <rPr>
        <sz val="11"/>
        <color theme="1"/>
        <rFont val="Bauhaus 93"/>
        <family val="2"/>
      </rPr>
      <t xml:space="preserve"> </t>
    </r>
    <r>
      <rPr>
        <b/>
        <sz val="11"/>
        <color theme="1"/>
        <rFont val="Arial"/>
        <family val="2"/>
      </rPr>
      <t xml:space="preserve"> TEL 1533666121</t>
    </r>
    <r>
      <rPr>
        <sz val="11"/>
        <color theme="1"/>
        <rFont val="Bauhaus 93"/>
        <family val="2"/>
      </rPr>
      <t xml:space="preserve">   </t>
    </r>
  </si>
  <si>
    <t>Actualizada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</si>
</sst>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749992370372631"/>
      <name val="Aptos Narrow"/>
      <family val="2"/>
      <scheme val="minor"/>
    </font>
    <font>
      <b/>
      <sz val="11"/>
      <color theme="3" tint="0.749992370372631"/>
      <name val="Aptos Narrow"/>
      <family val="2"/>
      <scheme val="minor"/>
    </font>
    <font>
      <sz val="11"/>
      <color theme="1"/>
      <name val="Bauhaus 93"/>
      <family val="2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Bauhaus 93"/>
      <family val="5"/>
    </font>
    <font>
      <sz val="14"/>
      <color theme="1"/>
      <name val="Arial Nova Cond"/>
      <family val="2"/>
    </font>
    <font>
      <sz val="14"/>
      <color theme="1"/>
      <name val="Bauhaus 93"/>
      <family val="2"/>
    </font>
    <font>
      <b/>
      <sz val="14"/>
      <color theme="1"/>
      <name val="Abadi"/>
      <family val="2"/>
    </font>
    <font>
      <b/>
      <sz val="16"/>
      <color theme="1"/>
      <name val="Bauhaus 93"/>
      <family val="5"/>
    </font>
    <font>
      <b/>
      <sz val="14"/>
      <color theme="1"/>
      <name val="Bauhaus 93"/>
      <family val="5"/>
    </font>
    <font>
      <b/>
      <sz val="14"/>
      <color theme="1"/>
      <name val="Arial Nova Cond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/>
    <xf numFmtId="0" fontId="0" fillId="4" borderId="7" xfId="0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" xfId="0" applyBorder="1"/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5" xfId="0" applyBorder="1"/>
    <xf numFmtId="2" fontId="2" fillId="4" borderId="7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2" fontId="2" fillId="3" borderId="7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/>
    <xf numFmtId="164" fontId="2" fillId="3" borderId="2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/>
    <xf numFmtId="164" fontId="2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/>
    <xf numFmtId="0" fontId="0" fillId="6" borderId="11" xfId="0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0" xfId="0" applyFill="1"/>
    <xf numFmtId="0" fontId="0" fillId="4" borderId="16" xfId="0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0" xfId="0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4" fontId="18" fillId="5" borderId="8" xfId="0" applyNumberFormat="1" applyFont="1" applyFill="1" applyBorder="1" applyAlignment="1">
      <alignment horizontal="right" vertical="center"/>
    </xf>
    <xf numFmtId="14" fontId="18" fillId="5" borderId="6" xfId="0" applyNumberFormat="1" applyFont="1" applyFill="1" applyBorder="1" applyAlignment="1">
      <alignment horizontal="right" vertical="center"/>
    </xf>
    <xf numFmtId="14" fontId="18" fillId="5" borderId="6" xfId="0" applyNumberFormat="1" applyFont="1" applyFill="1" applyBorder="1" applyAlignment="1">
      <alignment horizontal="left" vertical="center"/>
    </xf>
    <xf numFmtId="14" fontId="18" fillId="5" borderId="3" xfId="0" applyNumberFormat="1" applyFont="1" applyFill="1" applyBorder="1" applyAlignment="1">
      <alignment horizontal="right" vertical="center"/>
    </xf>
    <xf numFmtId="14" fontId="18" fillId="5" borderId="4" xfId="0" applyNumberFormat="1" applyFont="1" applyFill="1" applyBorder="1" applyAlignment="1">
      <alignment horizontal="right" vertical="center"/>
    </xf>
    <xf numFmtId="14" fontId="18" fillId="5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7</xdr:row>
      <xdr:rowOff>76199</xdr:rowOff>
    </xdr:from>
    <xdr:to>
      <xdr:col>4</xdr:col>
      <xdr:colOff>634998</xdr:colOff>
      <xdr:row>16</xdr:row>
      <xdr:rowOff>44059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B20C0-EBFB-AC6E-3EFA-6F2EC7D1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04974"/>
          <a:ext cx="1701799" cy="1701799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24</xdr:row>
      <xdr:rowOff>0</xdr:rowOff>
    </xdr:from>
    <xdr:to>
      <xdr:col>4</xdr:col>
      <xdr:colOff>708336</xdr:colOff>
      <xdr:row>30</xdr:row>
      <xdr:rowOff>94472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B00EDD-E946-1570-35C9-533CE825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4905375"/>
          <a:ext cx="191801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39</xdr:row>
      <xdr:rowOff>28575</xdr:rowOff>
    </xdr:from>
    <xdr:to>
      <xdr:col>4</xdr:col>
      <xdr:colOff>740530</xdr:colOff>
      <xdr:row>47</xdr:row>
      <xdr:rowOff>103046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0F01BD-1F86-EED4-CBA9-AA3EC80D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1" y="7829550"/>
          <a:ext cx="1959730" cy="1598471"/>
        </a:xfrm>
        <a:prstGeom prst="rect">
          <a:avLst/>
        </a:prstGeom>
      </xdr:spPr>
    </xdr:pic>
    <xdr:clientData/>
  </xdr:twoCellAnchor>
  <xdr:twoCellAnchor editAs="oneCell">
    <xdr:from>
      <xdr:col>9</xdr:col>
      <xdr:colOff>184669</xdr:colOff>
      <xdr:row>5</xdr:row>
      <xdr:rowOff>19439</xdr:rowOff>
    </xdr:from>
    <xdr:to>
      <xdr:col>11</xdr:col>
      <xdr:colOff>613237</xdr:colOff>
      <xdr:row>13</xdr:row>
      <xdr:rowOff>37241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197BEF-CA41-78F0-9376-9FC7D5C0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5689" y="1244082"/>
          <a:ext cx="1944793" cy="1572904"/>
        </a:xfrm>
        <a:prstGeom prst="rect">
          <a:avLst/>
        </a:prstGeom>
      </xdr:spPr>
    </xdr:pic>
    <xdr:clientData/>
  </xdr:twoCellAnchor>
  <xdr:twoCellAnchor editAs="oneCell">
    <xdr:from>
      <xdr:col>9</xdr:col>
      <xdr:colOff>349898</xdr:colOff>
      <xdr:row>17</xdr:row>
      <xdr:rowOff>87475</xdr:rowOff>
    </xdr:from>
    <xdr:to>
      <xdr:col>11</xdr:col>
      <xdr:colOff>515587</xdr:colOff>
      <xdr:row>25</xdr:row>
      <xdr:rowOff>187535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F0E4C9F-68CC-508D-6F64-CF7E1F82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0918" y="3673929"/>
          <a:ext cx="1681914" cy="1674601"/>
        </a:xfrm>
        <a:prstGeom prst="rect">
          <a:avLst/>
        </a:prstGeom>
      </xdr:spPr>
    </xdr:pic>
    <xdr:clientData/>
  </xdr:twoCellAnchor>
  <xdr:twoCellAnchor editAs="oneCell">
    <xdr:from>
      <xdr:col>13</xdr:col>
      <xdr:colOff>495689</xdr:colOff>
      <xdr:row>0</xdr:row>
      <xdr:rowOff>145220</xdr:rowOff>
    </xdr:from>
    <xdr:to>
      <xdr:col>13</xdr:col>
      <xdr:colOff>1069134</xdr:colOff>
      <xdr:row>1</xdr:row>
      <xdr:rowOff>206485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50CBF84-875E-3C7C-D9B4-20F5CF411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59158" y="145220"/>
          <a:ext cx="573445" cy="372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367">
          <cell r="C3367">
            <v>7646.3124011999998</v>
          </cell>
        </row>
        <row r="3368">
          <cell r="C3368">
            <v>8084.2069439999987</v>
          </cell>
        </row>
        <row r="3369">
          <cell r="C3369">
            <v>11688.4158732</v>
          </cell>
        </row>
        <row r="3370">
          <cell r="C3370">
            <v>15258.940606799999</v>
          </cell>
        </row>
        <row r="3371">
          <cell r="C3371">
            <v>20648.411902799999</v>
          </cell>
        </row>
        <row r="3372">
          <cell r="C3372">
            <v>32336.827775999995</v>
          </cell>
        </row>
        <row r="3373">
          <cell r="C3373">
            <v>50290.504030799995</v>
          </cell>
        </row>
        <row r="3374">
          <cell r="C3374">
            <v>60631.552080000001</v>
          </cell>
        </row>
        <row r="3375">
          <cell r="C3375">
            <v>94315.74768</v>
          </cell>
        </row>
        <row r="3376">
          <cell r="C3376">
            <v>139216.78041479999</v>
          </cell>
        </row>
        <row r="3377">
          <cell r="C3377">
            <v>148210.46064</v>
          </cell>
        </row>
        <row r="3378">
          <cell r="C3378">
            <v>238046.21030520002</v>
          </cell>
        </row>
        <row r="3379">
          <cell r="C3379">
            <v>381742.98873480002</v>
          </cell>
        </row>
        <row r="3380">
          <cell r="C3380">
            <v>587890.26580679999</v>
          </cell>
        </row>
        <row r="3381">
          <cell r="C3381">
            <v>14393.11104</v>
          </cell>
        </row>
        <row r="3382">
          <cell r="C3382">
            <v>17966.108160000003</v>
          </cell>
        </row>
        <row r="3383">
          <cell r="C3383">
            <v>18876.211200000002</v>
          </cell>
        </row>
        <row r="3384">
          <cell r="C3384">
            <v>24269.414400000005</v>
          </cell>
        </row>
        <row r="3385">
          <cell r="C3385">
            <v>29224.419839999999</v>
          </cell>
        </row>
        <row r="3386">
          <cell r="C3386">
            <v>32359.2192</v>
          </cell>
        </row>
        <row r="3387">
          <cell r="C3387">
            <v>53932.031999999999</v>
          </cell>
        </row>
        <row r="3388">
          <cell r="C3388">
            <v>57976.934400000006</v>
          </cell>
        </row>
        <row r="3389">
          <cell r="C3389">
            <v>94381.056000000011</v>
          </cell>
        </row>
        <row r="3390">
          <cell r="C3390">
            <v>114605.56800000001</v>
          </cell>
        </row>
        <row r="3391">
          <cell r="C3391">
            <v>8522.1014868000002</v>
          </cell>
        </row>
        <row r="3392">
          <cell r="C3392">
            <v>13035.7836972</v>
          </cell>
        </row>
        <row r="3393">
          <cell r="C3393">
            <v>14383.151521199998</v>
          </cell>
        </row>
        <row r="3394">
          <cell r="C3394">
            <v>18863.149535999997</v>
          </cell>
        </row>
        <row r="3395">
          <cell r="C3395">
            <v>21557.885184000002</v>
          </cell>
        </row>
        <row r="3396">
          <cell r="C3396">
            <v>29642.092128000004</v>
          </cell>
        </row>
        <row r="3397">
          <cell r="C3397">
            <v>47595.768382800001</v>
          </cell>
        </row>
        <row r="3398">
          <cell r="C3398">
            <v>52109.450593200003</v>
          </cell>
        </row>
        <row r="3399">
          <cell r="C3399">
            <v>70063.126848</v>
          </cell>
        </row>
        <row r="3400">
          <cell r="C3400">
            <v>82627.331806799994</v>
          </cell>
        </row>
        <row r="3401">
          <cell r="C3401">
            <v>97448.377870799988</v>
          </cell>
        </row>
        <row r="3402">
          <cell r="C3402">
            <v>158079.9299508</v>
          </cell>
        </row>
        <row r="3403">
          <cell r="C3403">
            <v>211098.85382519997</v>
          </cell>
        </row>
        <row r="3404">
          <cell r="C3404">
            <v>381742.98873480002</v>
          </cell>
        </row>
        <row r="3405">
          <cell r="C3405">
            <v>471578.73839999991</v>
          </cell>
        </row>
        <row r="3406">
          <cell r="C3406">
            <v>610795.51881479996</v>
          </cell>
        </row>
        <row r="3407">
          <cell r="C3407">
            <v>660210.23375999997</v>
          </cell>
        </row>
        <row r="3408">
          <cell r="C3408">
            <v>889262.76384000003</v>
          </cell>
        </row>
        <row r="3720">
          <cell r="C3720">
            <v>32359.2192</v>
          </cell>
        </row>
        <row r="3721">
          <cell r="C3721">
            <v>48538.82880000001</v>
          </cell>
        </row>
        <row r="3722">
          <cell r="C3722">
            <v>52145.533440000014</v>
          </cell>
        </row>
        <row r="3723">
          <cell r="C3723">
            <v>80898.04800000001</v>
          </cell>
        </row>
        <row r="3724">
          <cell r="C3724">
            <v>84942.950400000002</v>
          </cell>
        </row>
        <row r="3725">
          <cell r="C3725">
            <v>107864.064</v>
          </cell>
        </row>
        <row r="3726">
          <cell r="C3726">
            <v>166279.19616000002</v>
          </cell>
        </row>
        <row r="3727">
          <cell r="C3727">
            <v>231907.73760000002</v>
          </cell>
        </row>
        <row r="3728">
          <cell r="C3728">
            <v>377086.02624000009</v>
          </cell>
        </row>
        <row r="3729">
          <cell r="C3729">
            <v>18438.013440000002</v>
          </cell>
        </row>
        <row r="3730">
          <cell r="C3730">
            <v>29662.617600000009</v>
          </cell>
        </row>
        <row r="3731">
          <cell r="C3731">
            <v>38662.525440000012</v>
          </cell>
        </row>
        <row r="3732">
          <cell r="C3732">
            <v>59763.432960000006</v>
          </cell>
        </row>
        <row r="3733">
          <cell r="C3733">
            <v>67853.237760000018</v>
          </cell>
        </row>
        <row r="3734">
          <cell r="C3734">
            <v>97515.855360000001</v>
          </cell>
        </row>
        <row r="3735">
          <cell r="C3735">
            <v>153706.29120000004</v>
          </cell>
        </row>
        <row r="3736">
          <cell r="C3736">
            <v>250345.75104000006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5432-AAAE-477F-A4BE-524BD16DA85E}">
  <sheetPr>
    <pageSetUpPr fitToPage="1"/>
  </sheetPr>
  <dimension ref="C1:O54"/>
  <sheetViews>
    <sheetView showGridLines="0" tabSelected="1" topLeftCell="B1" zoomScale="98" zoomScaleNormal="98" workbookViewId="0">
      <selection activeCell="C1" sqref="C1:O2"/>
    </sheetView>
  </sheetViews>
  <sheetFormatPr baseColWidth="10" defaultRowHeight="15" x14ac:dyDescent="0.25"/>
  <cols>
    <col min="5" max="5" width="18.7109375" customWidth="1"/>
    <col min="7" max="7" width="20.7109375" customWidth="1"/>
    <col min="14" max="14" width="20.7109375" customWidth="1"/>
  </cols>
  <sheetData>
    <row r="1" spans="3:15" ht="24.75" customHeight="1" x14ac:dyDescent="0.25">
      <c r="C1" s="59" t="s">
        <v>93</v>
      </c>
      <c r="D1" s="60"/>
      <c r="E1" s="61">
        <v>46204</v>
      </c>
      <c r="F1" s="57" t="s">
        <v>92</v>
      </c>
      <c r="G1" s="57"/>
      <c r="H1" s="57"/>
      <c r="I1" s="57"/>
      <c r="J1" s="57"/>
      <c r="K1" s="57"/>
      <c r="L1" s="57"/>
      <c r="M1" s="57"/>
      <c r="N1" s="45"/>
      <c r="O1" s="46"/>
    </row>
    <row r="2" spans="3:15" ht="24.95" customHeight="1" thickBot="1" x14ac:dyDescent="0.3">
      <c r="C2" s="62"/>
      <c r="D2" s="63"/>
      <c r="E2" s="64"/>
      <c r="F2" s="58"/>
      <c r="G2" s="58"/>
      <c r="H2" s="58"/>
      <c r="I2" s="58"/>
      <c r="J2" s="58"/>
      <c r="K2" s="58"/>
      <c r="L2" s="58"/>
      <c r="M2" s="58"/>
      <c r="N2" s="47"/>
      <c r="O2" s="48"/>
    </row>
    <row r="3" spans="3:15" ht="15.75" thickBot="1" x14ac:dyDescent="0.3">
      <c r="C3" s="16"/>
      <c r="D3" s="17"/>
      <c r="E3" s="17"/>
      <c r="F3" s="17"/>
      <c r="G3" s="17"/>
      <c r="H3" s="17"/>
      <c r="I3" s="18"/>
      <c r="J3" s="18"/>
      <c r="K3" s="18"/>
      <c r="L3" s="17"/>
      <c r="M3" s="17"/>
      <c r="N3" s="17"/>
      <c r="O3" s="12"/>
    </row>
    <row r="4" spans="3:15" ht="15.75" thickBot="1" x14ac:dyDescent="0.3">
      <c r="C4" s="51" t="s">
        <v>0</v>
      </c>
      <c r="D4" s="52"/>
      <c r="E4" s="52"/>
      <c r="F4" s="52"/>
      <c r="G4" s="52"/>
      <c r="H4" s="53"/>
      <c r="I4" s="36"/>
      <c r="J4" s="51" t="s">
        <v>69</v>
      </c>
      <c r="K4" s="52"/>
      <c r="L4" s="52"/>
      <c r="M4" s="52"/>
      <c r="N4" s="52"/>
      <c r="O4" s="53"/>
    </row>
    <row r="5" spans="3:15" x14ac:dyDescent="0.25">
      <c r="C5" s="1"/>
      <c r="F5" s="14" t="s">
        <v>1</v>
      </c>
      <c r="G5" s="15" t="s">
        <v>21</v>
      </c>
      <c r="H5" s="28" t="s">
        <v>26</v>
      </c>
      <c r="I5" s="37"/>
      <c r="J5" s="22"/>
      <c r="K5" s="23"/>
      <c r="L5" s="32"/>
      <c r="M5" s="14" t="s">
        <v>1</v>
      </c>
      <c r="N5" s="15" t="s">
        <v>21</v>
      </c>
      <c r="O5" s="28" t="s">
        <v>26</v>
      </c>
    </row>
    <row r="6" spans="3:15" x14ac:dyDescent="0.25">
      <c r="C6" s="1"/>
      <c r="F6" s="2" t="s">
        <v>2</v>
      </c>
      <c r="G6" s="13">
        <f>[1]Hoja1!$C3367</f>
        <v>7646.3124011999998</v>
      </c>
      <c r="H6" s="21" t="s">
        <v>27</v>
      </c>
      <c r="I6" s="38"/>
      <c r="J6" s="24"/>
      <c r="K6" s="25"/>
      <c r="M6" s="2" t="s">
        <v>7</v>
      </c>
      <c r="N6" s="13">
        <f>[1]Hoja1!$C3720</f>
        <v>32359.2192</v>
      </c>
      <c r="O6" s="21" t="s">
        <v>70</v>
      </c>
    </row>
    <row r="7" spans="3:15" x14ac:dyDescent="0.25">
      <c r="C7" s="1"/>
      <c r="F7" s="4" t="s">
        <v>3</v>
      </c>
      <c r="G7" s="19">
        <f>[1]Hoja1!$C3368</f>
        <v>8084.2069439999987</v>
      </c>
      <c r="H7" s="10" t="s">
        <v>28</v>
      </c>
      <c r="I7" s="38"/>
      <c r="J7" s="24"/>
      <c r="K7" s="25"/>
      <c r="M7" s="4" t="s">
        <v>8</v>
      </c>
      <c r="N7" s="19">
        <f>[1]Hoja1!$C3721</f>
        <v>48538.82880000001</v>
      </c>
      <c r="O7" s="10" t="s">
        <v>71</v>
      </c>
    </row>
    <row r="8" spans="3:15" x14ac:dyDescent="0.25">
      <c r="C8" s="1"/>
      <c r="F8" s="2" t="s">
        <v>4</v>
      </c>
      <c r="G8" s="13">
        <f>[1]Hoja1!$C3369</f>
        <v>11688.4158732</v>
      </c>
      <c r="H8" s="21" t="s">
        <v>29</v>
      </c>
      <c r="I8" s="39"/>
      <c r="J8" s="24"/>
      <c r="K8" s="25"/>
      <c r="M8" s="2" t="s">
        <v>9</v>
      </c>
      <c r="N8" s="13">
        <f>[1]Hoja1!$C3722</f>
        <v>52145.533440000014</v>
      </c>
      <c r="O8" s="21" t="s">
        <v>72</v>
      </c>
    </row>
    <row r="9" spans="3:15" x14ac:dyDescent="0.25">
      <c r="C9" s="1"/>
      <c r="F9" s="4" t="s">
        <v>5</v>
      </c>
      <c r="G9" s="19">
        <f>[1]Hoja1!$C3370</f>
        <v>15258.940606799999</v>
      </c>
      <c r="H9" s="10" t="s">
        <v>30</v>
      </c>
      <c r="I9" s="39"/>
      <c r="J9" s="24"/>
      <c r="K9" s="25"/>
      <c r="M9" s="4" t="s">
        <v>10</v>
      </c>
      <c r="N9" s="19">
        <f>[1]Hoja1!$C3723</f>
        <v>80898.04800000001</v>
      </c>
      <c r="O9" s="10" t="s">
        <v>73</v>
      </c>
    </row>
    <row r="10" spans="3:15" x14ac:dyDescent="0.25">
      <c r="C10" s="1"/>
      <c r="F10" s="2" t="s">
        <v>6</v>
      </c>
      <c r="G10" s="13">
        <f>[1]Hoja1!$C3371</f>
        <v>20648.411902799999</v>
      </c>
      <c r="H10" s="21" t="s">
        <v>31</v>
      </c>
      <c r="I10" s="39"/>
      <c r="J10" s="24"/>
      <c r="K10" s="25"/>
      <c r="M10" s="2" t="s">
        <v>11</v>
      </c>
      <c r="N10" s="13">
        <f>[1]Hoja1!$C3724</f>
        <v>84942.950400000002</v>
      </c>
      <c r="O10" s="21" t="s">
        <v>74</v>
      </c>
    </row>
    <row r="11" spans="3:15" x14ac:dyDescent="0.25">
      <c r="C11" s="1"/>
      <c r="F11" s="4" t="s">
        <v>7</v>
      </c>
      <c r="G11" s="20">
        <f>[1]Hoja1!$C3372</f>
        <v>32336.827775999995</v>
      </c>
      <c r="H11" s="10" t="s">
        <v>32</v>
      </c>
      <c r="I11" s="39"/>
      <c r="J11" s="24"/>
      <c r="K11" s="25"/>
      <c r="M11" s="4" t="s">
        <v>12</v>
      </c>
      <c r="N11" s="19">
        <f>[1]Hoja1!$C3725</f>
        <v>107864.064</v>
      </c>
      <c r="O11" s="10" t="s">
        <v>75</v>
      </c>
    </row>
    <row r="12" spans="3:15" x14ac:dyDescent="0.25">
      <c r="C12" s="1"/>
      <c r="F12" s="2" t="s">
        <v>8</v>
      </c>
      <c r="G12" s="3">
        <f>[1]Hoja1!$C3373</f>
        <v>50290.504030799995</v>
      </c>
      <c r="H12" s="21" t="s">
        <v>33</v>
      </c>
      <c r="I12" s="39"/>
      <c r="J12" s="24"/>
      <c r="K12" s="25"/>
      <c r="M12" s="2" t="s">
        <v>13</v>
      </c>
      <c r="N12" s="13">
        <f>[1]Hoja1!$C3726</f>
        <v>166279.19616000002</v>
      </c>
      <c r="O12" s="21" t="s">
        <v>76</v>
      </c>
    </row>
    <row r="13" spans="3:15" x14ac:dyDescent="0.25">
      <c r="C13" s="1"/>
      <c r="F13" s="4" t="s">
        <v>9</v>
      </c>
      <c r="G13" s="20">
        <f>[1]Hoja1!$C3374</f>
        <v>60631.552080000001</v>
      </c>
      <c r="H13" s="10" t="s">
        <v>34</v>
      </c>
      <c r="I13" s="39"/>
      <c r="J13" s="24"/>
      <c r="K13" s="25"/>
      <c r="M13" s="4" t="s">
        <v>14</v>
      </c>
      <c r="N13" s="19">
        <f>[1]Hoja1!$C3727</f>
        <v>231907.73760000002</v>
      </c>
      <c r="O13" s="10" t="s">
        <v>77</v>
      </c>
    </row>
    <row r="14" spans="3:15" x14ac:dyDescent="0.25">
      <c r="C14" s="1"/>
      <c r="F14" s="2" t="s">
        <v>10</v>
      </c>
      <c r="G14" s="3">
        <f>[1]Hoja1!$C3375</f>
        <v>94315.74768</v>
      </c>
      <c r="H14" s="21" t="s">
        <v>35</v>
      </c>
      <c r="I14" s="39"/>
      <c r="J14" s="24"/>
      <c r="K14" s="25"/>
      <c r="M14" s="2" t="s">
        <v>15</v>
      </c>
      <c r="N14" s="13">
        <f>[1]Hoja1!$C3728</f>
        <v>377086.02624000009</v>
      </c>
      <c r="O14" s="21" t="s">
        <v>78</v>
      </c>
    </row>
    <row r="15" spans="3:15" ht="15.75" thickBot="1" x14ac:dyDescent="0.3">
      <c r="C15" s="1"/>
      <c r="F15" s="4" t="s">
        <v>11</v>
      </c>
      <c r="G15" s="20">
        <f>[1]Hoja1!$C3376</f>
        <v>139216.78041479999</v>
      </c>
      <c r="H15" s="10" t="s">
        <v>36</v>
      </c>
      <c r="I15" s="39"/>
      <c r="J15" s="26"/>
      <c r="K15" s="27"/>
      <c r="L15" s="17"/>
      <c r="M15" s="17"/>
      <c r="N15" s="17"/>
      <c r="O15" s="12"/>
    </row>
    <row r="16" spans="3:15" ht="15.75" thickBot="1" x14ac:dyDescent="0.3">
      <c r="C16" s="1"/>
      <c r="F16" s="2" t="s">
        <v>12</v>
      </c>
      <c r="G16" s="3">
        <f>[1]Hoja1!$C3377</f>
        <v>148210.46064</v>
      </c>
      <c r="H16" s="21" t="s">
        <v>37</v>
      </c>
      <c r="I16" s="39"/>
      <c r="J16" s="40"/>
      <c r="K16" s="25"/>
      <c r="O16" s="9"/>
    </row>
    <row r="17" spans="3:15" ht="15.75" thickBot="1" x14ac:dyDescent="0.3">
      <c r="C17" s="1"/>
      <c r="F17" s="5" t="s">
        <v>13</v>
      </c>
      <c r="G17" s="20">
        <f>[1]Hoja1!$C3378</f>
        <v>238046.21030520002</v>
      </c>
      <c r="H17" s="10" t="s">
        <v>38</v>
      </c>
      <c r="I17" s="39"/>
      <c r="J17" s="51" t="s">
        <v>79</v>
      </c>
      <c r="K17" s="52"/>
      <c r="L17" s="52"/>
      <c r="M17" s="52"/>
      <c r="N17" s="52"/>
      <c r="O17" s="53"/>
    </row>
    <row r="18" spans="3:15" x14ac:dyDescent="0.25">
      <c r="C18" s="1"/>
      <c r="F18" s="2" t="s">
        <v>14</v>
      </c>
      <c r="G18" s="3">
        <f>[1]Hoja1!$C3379</f>
        <v>381742.98873480002</v>
      </c>
      <c r="H18" s="21" t="s">
        <v>39</v>
      </c>
      <c r="I18" s="39"/>
      <c r="J18" s="24"/>
      <c r="K18" s="25"/>
      <c r="M18" s="14" t="s">
        <v>1</v>
      </c>
      <c r="N18" s="15" t="s">
        <v>21</v>
      </c>
      <c r="O18" s="28" t="s">
        <v>26</v>
      </c>
    </row>
    <row r="19" spans="3:15" x14ac:dyDescent="0.25">
      <c r="C19" s="1"/>
      <c r="F19" s="5" t="s">
        <v>15</v>
      </c>
      <c r="G19" s="20">
        <f>[1]Hoja1!$C3380</f>
        <v>587890.26580679999</v>
      </c>
      <c r="H19" s="10" t="s">
        <v>40</v>
      </c>
      <c r="I19" s="39"/>
      <c r="J19" s="24"/>
      <c r="K19" s="25"/>
      <c r="M19" s="2" t="s">
        <v>4</v>
      </c>
      <c r="N19" s="13">
        <f>[1]Hoja1!$C3729</f>
        <v>18438.013440000002</v>
      </c>
      <c r="O19" s="21" t="s">
        <v>81</v>
      </c>
    </row>
    <row r="20" spans="3:15" ht="15.75" thickBot="1" x14ac:dyDescent="0.3">
      <c r="C20" s="1"/>
      <c r="H20" s="9"/>
      <c r="I20" s="32"/>
      <c r="J20" s="31"/>
      <c r="K20" s="32"/>
      <c r="M20" s="4" t="s">
        <v>6</v>
      </c>
      <c r="N20" s="19">
        <f>[1]Hoja1!$C3730</f>
        <v>29662.617600000009</v>
      </c>
      <c r="O20" s="10" t="s">
        <v>82</v>
      </c>
    </row>
    <row r="21" spans="3:15" ht="15.75" thickBot="1" x14ac:dyDescent="0.3">
      <c r="C21" s="54" t="s">
        <v>80</v>
      </c>
      <c r="D21" s="55"/>
      <c r="E21" s="55"/>
      <c r="F21" s="55"/>
      <c r="G21" s="55"/>
      <c r="H21" s="56"/>
      <c r="I21" s="32"/>
      <c r="J21" s="31"/>
      <c r="K21" s="32"/>
      <c r="M21" s="2" t="s">
        <v>7</v>
      </c>
      <c r="N21" s="13">
        <f>[1]Hoja1!$C3731</f>
        <v>38662.525440000012</v>
      </c>
      <c r="O21" s="21" t="s">
        <v>83</v>
      </c>
    </row>
    <row r="22" spans="3:15" x14ac:dyDescent="0.25">
      <c r="C22" s="1"/>
      <c r="F22" s="14" t="s">
        <v>1</v>
      </c>
      <c r="G22" s="15" t="s">
        <v>21</v>
      </c>
      <c r="H22" s="28" t="s">
        <v>26</v>
      </c>
      <c r="I22" s="37"/>
      <c r="J22" s="22"/>
      <c r="K22" s="23"/>
      <c r="M22" s="4" t="s">
        <v>8</v>
      </c>
      <c r="N22" s="19">
        <f>[1]Hoja1!$C3732</f>
        <v>59763.432960000006</v>
      </c>
      <c r="O22" s="10" t="s">
        <v>84</v>
      </c>
    </row>
    <row r="23" spans="3:15" x14ac:dyDescent="0.25">
      <c r="C23" s="1"/>
      <c r="F23" s="6" t="s">
        <v>2</v>
      </c>
      <c r="G23" s="3">
        <f>[1]Hoja1!$C3381</f>
        <v>14393.11104</v>
      </c>
      <c r="H23" s="30" t="s">
        <v>41</v>
      </c>
      <c r="I23" s="41"/>
      <c r="J23" s="24"/>
      <c r="K23" s="25"/>
      <c r="M23" s="2" t="s">
        <v>9</v>
      </c>
      <c r="N23" s="13">
        <f>[1]Hoja1!$C3733</f>
        <v>67853.237760000018</v>
      </c>
      <c r="O23" s="21" t="s">
        <v>85</v>
      </c>
    </row>
    <row r="24" spans="3:15" x14ac:dyDescent="0.25">
      <c r="C24" s="1"/>
      <c r="F24" s="5" t="s">
        <v>3</v>
      </c>
      <c r="G24" s="20">
        <f>[1]Hoja1!$C3382</f>
        <v>17966.108160000003</v>
      </c>
      <c r="H24" s="11" t="s">
        <v>42</v>
      </c>
      <c r="I24" s="41"/>
      <c r="J24" s="24"/>
      <c r="K24" s="25"/>
      <c r="M24" s="4" t="s">
        <v>10</v>
      </c>
      <c r="N24" s="20">
        <f>[1]Hoja1!$C3734</f>
        <v>97515.855360000001</v>
      </c>
      <c r="O24" s="10" t="s">
        <v>86</v>
      </c>
    </row>
    <row r="25" spans="3:15" x14ac:dyDescent="0.25">
      <c r="C25" s="1"/>
      <c r="F25" s="2" t="s">
        <v>4</v>
      </c>
      <c r="G25" s="3">
        <f>[1]Hoja1!$C3383</f>
        <v>18876.211200000002</v>
      </c>
      <c r="H25" s="30" t="s">
        <v>43</v>
      </c>
      <c r="I25" s="41"/>
      <c r="J25" s="24"/>
      <c r="K25" s="25"/>
      <c r="M25" s="2" t="s">
        <v>12</v>
      </c>
      <c r="N25" s="3">
        <f>[1]Hoja1!$C3735</f>
        <v>153706.29120000004</v>
      </c>
      <c r="O25" s="21" t="s">
        <v>87</v>
      </c>
    </row>
    <row r="26" spans="3:15" x14ac:dyDescent="0.25">
      <c r="C26" s="1"/>
      <c r="F26" s="4" t="s">
        <v>22</v>
      </c>
      <c r="G26" s="20">
        <f>[1]Hoja1!$C3384</f>
        <v>24269.414400000005</v>
      </c>
      <c r="H26" s="11" t="s">
        <v>44</v>
      </c>
      <c r="I26" s="41"/>
      <c r="J26" s="24"/>
      <c r="K26" s="25"/>
      <c r="M26" s="4" t="s">
        <v>13</v>
      </c>
      <c r="N26" s="20">
        <f>[1]Hoja1!$C3736</f>
        <v>250345.75104000006</v>
      </c>
      <c r="O26" s="10" t="s">
        <v>88</v>
      </c>
    </row>
    <row r="27" spans="3:15" ht="15.75" thickBot="1" x14ac:dyDescent="0.3">
      <c r="C27" s="1"/>
      <c r="F27" s="2" t="s">
        <v>23</v>
      </c>
      <c r="G27" s="3">
        <f>[1]Hoja1!$C3385</f>
        <v>29224.419839999999</v>
      </c>
      <c r="H27" s="30" t="s">
        <v>45</v>
      </c>
      <c r="I27" s="41"/>
      <c r="J27" s="26"/>
      <c r="K27" s="27"/>
      <c r="L27" s="17"/>
      <c r="M27" s="33"/>
      <c r="N27" s="34"/>
      <c r="O27" s="35"/>
    </row>
    <row r="28" spans="3:15" ht="15.75" thickBot="1" x14ac:dyDescent="0.3">
      <c r="C28" s="1"/>
      <c r="F28" s="4" t="s">
        <v>7</v>
      </c>
      <c r="G28" s="20">
        <f>[1]Hoja1!$C3386</f>
        <v>32359.2192</v>
      </c>
      <c r="H28" s="11" t="s">
        <v>46</v>
      </c>
      <c r="I28" s="41"/>
      <c r="J28" s="40"/>
      <c r="K28" s="25"/>
      <c r="O28" s="9"/>
    </row>
    <row r="29" spans="3:15" ht="15.75" thickBot="1" x14ac:dyDescent="0.3">
      <c r="C29" s="1"/>
      <c r="F29" s="2" t="s">
        <v>24</v>
      </c>
      <c r="G29" s="3">
        <f>[1]Hoja1!$C3387</f>
        <v>53932.031999999999</v>
      </c>
      <c r="H29" s="30" t="s">
        <v>47</v>
      </c>
      <c r="I29" s="41"/>
      <c r="J29" s="54" t="s">
        <v>90</v>
      </c>
      <c r="K29" s="55"/>
      <c r="L29" s="55"/>
      <c r="M29" s="55"/>
      <c r="N29" s="55"/>
      <c r="O29" s="56"/>
    </row>
    <row r="30" spans="3:15" ht="15.75" thickBot="1" x14ac:dyDescent="0.3">
      <c r="C30" s="1"/>
      <c r="F30" s="4" t="s">
        <v>9</v>
      </c>
      <c r="G30" s="20">
        <f>[1]Hoja1!$C3388</f>
        <v>57976.934400000006</v>
      </c>
      <c r="H30" s="11" t="s">
        <v>48</v>
      </c>
      <c r="I30" s="41"/>
      <c r="J30" s="40"/>
      <c r="K30" s="25"/>
      <c r="O30" s="9"/>
    </row>
    <row r="31" spans="3:15" ht="15.75" thickBot="1" x14ac:dyDescent="0.3">
      <c r="C31" s="1"/>
      <c r="F31" s="2" t="s">
        <v>10</v>
      </c>
      <c r="G31" s="3">
        <f>[1]Hoja1!$C3389</f>
        <v>94381.056000000011</v>
      </c>
      <c r="H31" s="30" t="s">
        <v>49</v>
      </c>
      <c r="I31" s="41"/>
      <c r="J31" s="54" t="s">
        <v>91</v>
      </c>
      <c r="K31" s="55"/>
      <c r="L31" s="55"/>
      <c r="M31" s="55"/>
      <c r="N31" s="55"/>
      <c r="O31" s="56"/>
    </row>
    <row r="32" spans="3:15" ht="15.75" thickBot="1" x14ac:dyDescent="0.3">
      <c r="C32" s="1"/>
      <c r="F32" s="5" t="s">
        <v>12</v>
      </c>
      <c r="G32" s="20">
        <f>[1]Hoja1!$C3390</f>
        <v>114605.56800000001</v>
      </c>
      <c r="H32" s="11" t="s">
        <v>50</v>
      </c>
      <c r="I32" s="41"/>
      <c r="J32" s="40"/>
      <c r="K32" s="25"/>
      <c r="O32" s="9"/>
    </row>
    <row r="33" spans="3:15" ht="15.75" thickBot="1" x14ac:dyDescent="0.3">
      <c r="C33" s="1"/>
      <c r="H33" s="9"/>
      <c r="I33" s="42"/>
      <c r="J33" s="54" t="s">
        <v>89</v>
      </c>
      <c r="K33" s="55"/>
      <c r="L33" s="55"/>
      <c r="M33" s="55"/>
      <c r="N33" s="55"/>
      <c r="O33" s="56"/>
    </row>
    <row r="34" spans="3:15" ht="15.75" thickBot="1" x14ac:dyDescent="0.3">
      <c r="C34" s="51" t="s">
        <v>16</v>
      </c>
      <c r="D34" s="52"/>
      <c r="E34" s="52"/>
      <c r="F34" s="52"/>
      <c r="G34" s="52"/>
      <c r="H34" s="53"/>
      <c r="I34" s="42"/>
      <c r="O34" s="9"/>
    </row>
    <row r="35" spans="3:15" x14ac:dyDescent="0.25">
      <c r="C35" s="1"/>
      <c r="F35" s="14" t="s">
        <v>1</v>
      </c>
      <c r="G35" s="15" t="s">
        <v>25</v>
      </c>
      <c r="H35" s="28" t="s">
        <v>26</v>
      </c>
      <c r="I35" s="43"/>
      <c r="J35" s="44"/>
      <c r="K35" s="23"/>
      <c r="O35" s="9"/>
    </row>
    <row r="36" spans="3:15" x14ac:dyDescent="0.25">
      <c r="C36" s="1"/>
      <c r="F36" s="2" t="s">
        <v>2</v>
      </c>
      <c r="G36" s="7">
        <f>[1]Hoja1!$C3391</f>
        <v>8522.1014868000002</v>
      </c>
      <c r="H36" s="11" t="s">
        <v>51</v>
      </c>
      <c r="I36" s="41"/>
      <c r="J36" s="40"/>
      <c r="K36" s="25"/>
      <c r="O36" s="9"/>
    </row>
    <row r="37" spans="3:15" x14ac:dyDescent="0.25">
      <c r="C37" s="1"/>
      <c r="F37" s="4" t="s">
        <v>3</v>
      </c>
      <c r="G37" s="29">
        <f>[1]Hoja1!$C3392</f>
        <v>13035.7836972</v>
      </c>
      <c r="H37" s="11" t="s">
        <v>52</v>
      </c>
      <c r="I37" s="41"/>
      <c r="J37" s="40"/>
      <c r="K37" s="25"/>
      <c r="O37" s="9"/>
    </row>
    <row r="38" spans="3:15" x14ac:dyDescent="0.25">
      <c r="C38" s="1"/>
      <c r="F38" s="2" t="s">
        <v>4</v>
      </c>
      <c r="G38" s="7">
        <f>[1]Hoja1!$C3393</f>
        <v>14383.151521199998</v>
      </c>
      <c r="H38" s="11" t="s">
        <v>53</v>
      </c>
      <c r="I38" s="41"/>
      <c r="J38" s="40"/>
      <c r="K38" s="25"/>
      <c r="O38" s="9"/>
    </row>
    <row r="39" spans="3:15" x14ac:dyDescent="0.25">
      <c r="C39" s="1"/>
      <c r="F39" s="4" t="s">
        <v>5</v>
      </c>
      <c r="G39" s="29">
        <f>[1]Hoja1!$C3394</f>
        <v>18863.149535999997</v>
      </c>
      <c r="H39" s="11" t="s">
        <v>54</v>
      </c>
      <c r="I39" s="41"/>
      <c r="J39" s="40"/>
      <c r="K39" s="25"/>
      <c r="O39" s="9"/>
    </row>
    <row r="40" spans="3:15" x14ac:dyDescent="0.25">
      <c r="C40" s="1"/>
      <c r="F40" s="2" t="s">
        <v>6</v>
      </c>
      <c r="G40" s="7">
        <f>[1]Hoja1!$C3395</f>
        <v>21557.885184000002</v>
      </c>
      <c r="H40" s="11" t="s">
        <v>55</v>
      </c>
      <c r="I40" s="41"/>
      <c r="J40" s="40"/>
      <c r="K40" s="25"/>
      <c r="O40" s="9"/>
    </row>
    <row r="41" spans="3:15" x14ac:dyDescent="0.25">
      <c r="C41" s="1"/>
      <c r="F41" s="4" t="s">
        <v>7</v>
      </c>
      <c r="G41" s="29">
        <f>[1]Hoja1!$C3396</f>
        <v>29642.092128000004</v>
      </c>
      <c r="H41" s="11" t="s">
        <v>56</v>
      </c>
      <c r="I41" s="41"/>
      <c r="J41" s="40"/>
      <c r="K41" s="25"/>
      <c r="O41" s="9"/>
    </row>
    <row r="42" spans="3:15" x14ac:dyDescent="0.25">
      <c r="C42" s="1"/>
      <c r="F42" s="2" t="s">
        <v>8</v>
      </c>
      <c r="G42" s="7">
        <f>[1]Hoja1!$C3397</f>
        <v>47595.768382800001</v>
      </c>
      <c r="H42" s="11" t="s">
        <v>67</v>
      </c>
      <c r="I42" s="41"/>
      <c r="J42" s="40"/>
      <c r="K42" s="25"/>
      <c r="O42" s="9"/>
    </row>
    <row r="43" spans="3:15" x14ac:dyDescent="0.25">
      <c r="C43" s="1"/>
      <c r="F43" s="4" t="s">
        <v>9</v>
      </c>
      <c r="G43" s="29">
        <f>[1]Hoja1!$C3398</f>
        <v>52109.450593200003</v>
      </c>
      <c r="H43" s="11" t="s">
        <v>57</v>
      </c>
      <c r="I43" s="41"/>
      <c r="J43" s="40"/>
      <c r="K43" s="25"/>
      <c r="O43" s="9"/>
    </row>
    <row r="44" spans="3:15" x14ac:dyDescent="0.25">
      <c r="C44" s="1"/>
      <c r="F44" s="2" t="s">
        <v>10</v>
      </c>
      <c r="G44" s="7">
        <f>[1]Hoja1!$C3399</f>
        <v>70063.126848</v>
      </c>
      <c r="H44" s="11" t="s">
        <v>58</v>
      </c>
      <c r="I44" s="41"/>
      <c r="J44" s="40"/>
      <c r="K44" s="25"/>
      <c r="O44" s="9"/>
    </row>
    <row r="45" spans="3:15" x14ac:dyDescent="0.25">
      <c r="C45" s="1"/>
      <c r="F45" s="4" t="s">
        <v>11</v>
      </c>
      <c r="G45" s="29">
        <f>[1]Hoja1!$C3400</f>
        <v>82627.331806799994</v>
      </c>
      <c r="H45" s="11" t="s">
        <v>59</v>
      </c>
      <c r="I45" s="41"/>
      <c r="J45" s="40"/>
      <c r="K45" s="25"/>
      <c r="O45" s="9"/>
    </row>
    <row r="46" spans="3:15" x14ac:dyDescent="0.25">
      <c r="C46" s="1"/>
      <c r="F46" s="2" t="s">
        <v>12</v>
      </c>
      <c r="G46" s="7">
        <f>[1]Hoja1!$C3401</f>
        <v>97448.377870799988</v>
      </c>
      <c r="H46" s="11" t="s">
        <v>68</v>
      </c>
      <c r="I46" s="41"/>
      <c r="J46" s="40"/>
      <c r="K46" s="25"/>
      <c r="O46" s="9"/>
    </row>
    <row r="47" spans="3:15" x14ac:dyDescent="0.25">
      <c r="C47" s="1"/>
      <c r="F47" s="4" t="s">
        <v>13</v>
      </c>
      <c r="G47" s="29">
        <f>[1]Hoja1!$C3402</f>
        <v>158079.9299508</v>
      </c>
      <c r="H47" s="11" t="s">
        <v>60</v>
      </c>
      <c r="I47" s="41"/>
      <c r="J47" s="40"/>
      <c r="K47" s="25"/>
      <c r="O47" s="9"/>
    </row>
    <row r="48" spans="3:15" x14ac:dyDescent="0.25">
      <c r="C48" s="1"/>
      <c r="F48" s="2" t="s">
        <v>14</v>
      </c>
      <c r="G48" s="7">
        <f>[1]Hoja1!$C3403</f>
        <v>211098.85382519997</v>
      </c>
      <c r="H48" s="11" t="s">
        <v>61</v>
      </c>
      <c r="I48" s="41"/>
      <c r="J48" s="40"/>
      <c r="K48" s="25"/>
      <c r="O48" s="9"/>
    </row>
    <row r="49" spans="3:15" x14ac:dyDescent="0.25">
      <c r="C49" s="1"/>
      <c r="F49" s="8" t="s">
        <v>15</v>
      </c>
      <c r="G49" s="29">
        <f>[1]Hoja1!$C3404</f>
        <v>381742.98873480002</v>
      </c>
      <c r="H49" s="11" t="s">
        <v>62</v>
      </c>
      <c r="I49" s="41"/>
      <c r="J49" s="40"/>
      <c r="K49" s="25"/>
      <c r="O49" s="9"/>
    </row>
    <row r="50" spans="3:15" x14ac:dyDescent="0.25">
      <c r="C50" s="1"/>
      <c r="F50" s="2" t="s">
        <v>17</v>
      </c>
      <c r="G50" s="7">
        <f>[1]Hoja1!$C3405</f>
        <v>471578.73839999991</v>
      </c>
      <c r="H50" s="11" t="s">
        <v>63</v>
      </c>
      <c r="I50" s="41"/>
      <c r="J50" s="40"/>
      <c r="K50" s="25"/>
      <c r="O50" s="9"/>
    </row>
    <row r="51" spans="3:15" x14ac:dyDescent="0.25">
      <c r="C51" s="1"/>
      <c r="F51" s="4" t="s">
        <v>18</v>
      </c>
      <c r="G51" s="29">
        <f>[1]Hoja1!$C3406</f>
        <v>610795.51881479996</v>
      </c>
      <c r="H51" s="11" t="s">
        <v>64</v>
      </c>
      <c r="I51" s="41"/>
      <c r="J51" s="40"/>
      <c r="K51" s="25"/>
      <c r="O51" s="9"/>
    </row>
    <row r="52" spans="3:15" x14ac:dyDescent="0.25">
      <c r="C52" s="1"/>
      <c r="F52" s="2" t="s">
        <v>19</v>
      </c>
      <c r="G52" s="7">
        <f>[1]Hoja1!$C3407</f>
        <v>660210.23375999997</v>
      </c>
      <c r="H52" s="11" t="s">
        <v>65</v>
      </c>
      <c r="I52" s="41"/>
      <c r="J52" s="40"/>
      <c r="K52" s="25"/>
      <c r="O52" s="9"/>
    </row>
    <row r="53" spans="3:15" x14ac:dyDescent="0.25">
      <c r="C53" s="1"/>
      <c r="F53" s="8" t="s">
        <v>20</v>
      </c>
      <c r="G53" s="29">
        <f>[1]Hoja1!$C$3408</f>
        <v>889262.76384000003</v>
      </c>
      <c r="H53" s="11" t="s">
        <v>66</v>
      </c>
      <c r="I53" s="41"/>
      <c r="J53" s="40"/>
      <c r="K53" s="25"/>
      <c r="O53" s="9"/>
    </row>
    <row r="54" spans="3:15" ht="15.75" thickBot="1" x14ac:dyDescent="0.3">
      <c r="C54" s="49"/>
      <c r="D54" s="50"/>
      <c r="E54" s="50"/>
      <c r="F54" s="50"/>
      <c r="G54" s="50"/>
      <c r="H54" s="12"/>
      <c r="I54" s="17"/>
      <c r="J54" s="17"/>
      <c r="K54" s="17"/>
      <c r="L54" s="17"/>
      <c r="M54" s="17"/>
      <c r="N54" s="17"/>
      <c r="O54" s="12"/>
    </row>
  </sheetData>
  <sheetProtection algorithmName="SHA-512" hashValue="cDULG9ezwSUs3bSQ4aW/uC5ob+lpF5o9fEDn6WF8NB62VWiN72quSqPkLJkkT+WWHHZmBf4q6Q2mHp5hmfQsNg==" saltValue="a8eRjTm7fgAqys+43QzGBw==" spinCount="100000" sheet="1" objects="1" scenarios="1"/>
  <mergeCells count="13">
    <mergeCell ref="N1:O2"/>
    <mergeCell ref="C54:G54"/>
    <mergeCell ref="C4:H4"/>
    <mergeCell ref="C21:H21"/>
    <mergeCell ref="C34:H34"/>
    <mergeCell ref="J33:O33"/>
    <mergeCell ref="J4:O4"/>
    <mergeCell ref="J17:O17"/>
    <mergeCell ref="J29:O29"/>
    <mergeCell ref="J31:O31"/>
    <mergeCell ref="F1:M2"/>
    <mergeCell ref="C1:D2"/>
    <mergeCell ref="E1:E2"/>
  </mergeCells>
  <printOptions verticalCentered="1"/>
  <pageMargins left="0.23622047244094491" right="0.23622047244094491" top="0" bottom="0" header="0" footer="0"/>
  <pageSetup paperSize="9" scale="6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2026-05-13T20:03:23Z</cp:lastPrinted>
  <dcterms:created xsi:type="dcterms:W3CDTF">2025-03-25T21:37:50Z</dcterms:created>
  <dcterms:modified xsi:type="dcterms:W3CDTF">2026-07-01T15:51:40Z</dcterms:modified>
</cp:coreProperties>
</file>